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contratos\Desktop\ESTADOS DE PAGO SSEE\DICIEMBRE\OPERADORA AUTOPISTA\"/>
    </mc:Choice>
  </mc:AlternateContent>
  <xr:revisionPtr revIDLastSave="0" documentId="13_ncr:1_{6B5F81DB-FF75-42E1-926F-DCCAE190C188}" xr6:coauthVersionLast="47" xr6:coauthVersionMax="47" xr10:uidLastSave="{00000000-0000-0000-0000-000000000000}"/>
  <bookViews>
    <workbookView xWindow="-120" yWindow="-120" windowWidth="20730" windowHeight="11160" xr2:uid="{F0517E74-AB4D-49B7-871B-7739D7DB91B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2" i="1" l="1"/>
  <c r="T10" i="1"/>
</calcChain>
</file>

<file path=xl/sharedStrings.xml><?xml version="1.0" encoding="utf-8"?>
<sst xmlns="http://schemas.openxmlformats.org/spreadsheetml/2006/main" count="57" uniqueCount="35">
  <si>
    <t>Nº Vale</t>
  </si>
  <si>
    <t>N° Ticket</t>
  </si>
  <si>
    <t>Fecha Serv.</t>
  </si>
  <si>
    <t>Dia</t>
  </si>
  <si>
    <t>Mes</t>
  </si>
  <si>
    <t>CLIENTE</t>
  </si>
  <si>
    <t>Razón Social</t>
  </si>
  <si>
    <t>Rut</t>
  </si>
  <si>
    <t>Dirección Punto de Servicio</t>
  </si>
  <si>
    <t>Tipo de Servicios</t>
  </si>
  <si>
    <t>Destinatario    Final</t>
  </si>
  <si>
    <t>Disp. Final</t>
  </si>
  <si>
    <t>Ton. Min.</t>
  </si>
  <si>
    <t>Ton. Def.</t>
  </si>
  <si>
    <t>Tipo Tarifa</t>
  </si>
  <si>
    <t xml:space="preserve">Total dispocision final </t>
  </si>
  <si>
    <t>Viaje</t>
  </si>
  <si>
    <t>Disp.</t>
  </si>
  <si>
    <t>Total</t>
  </si>
  <si>
    <t>Patente</t>
  </si>
  <si>
    <t>Conductor</t>
  </si>
  <si>
    <t>Facturado</t>
  </si>
  <si>
    <t>12</t>
  </si>
  <si>
    <t>OPERADORA AUTOPISTA</t>
  </si>
  <si>
    <t>OPERAVÍAS SPA</t>
  </si>
  <si>
    <t>76.406.157-8</t>
  </si>
  <si>
    <t xml:space="preserve">RUTA 57 KM 15,7 </t>
  </si>
  <si>
    <t>TOLVA - RM</t>
  </si>
  <si>
    <t>KDM - SS.EE</t>
  </si>
  <si>
    <t>VARIABLE</t>
  </si>
  <si>
    <t>JJWJ-31</t>
  </si>
  <si>
    <t>ALFONSO OLIVERA</t>
  </si>
  <si>
    <t>TRESUR</t>
  </si>
  <si>
    <t>ESTADO DE PAGO</t>
  </si>
  <si>
    <t>TOTAL A FACTURAR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</si>
</sst>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/>
  </cellXfs>
  <cellStyles count="1">
    <cellStyle name="Normal" xfId="0" builtinId="0"/>
  </cellStyles>
  <dxfs count="5">
    <dxf>
      <fill>
        <patternFill patternType="solid">
          <fgColor indexed="64"/>
          <bgColor rgb="FFFFFF00"/>
        </patternFill>
      </fill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200025</xdr:colOff>
      <xdr:row>0</xdr:row>
      <xdr:rowOff>114300</xdr:rowOff>
    </xdr:from>
    <xdr:to>
      <xdr:col>2</xdr:col>
      <xdr:colOff>221858</xdr:colOff>
      <xdr:row>2</xdr:row>
      <xdr:rowOff>95251</xdr:rowOff>
    </xdr:to>
    <xdr:pic>
      <xdr:nvPicPr>
        <xdr:cNvPr id="2" name="5 Imagen">
          <a:extLst>
            <a:ext uri="{FF2B5EF4-FFF2-40B4-BE49-F238E27FC236}">
              <a16:creationId xmlns:a16="http://schemas.microsoft.com/office/drawing/2014/main" id="{3A9C115C-3182-4B65-9D54-2867A71CA6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14300"/>
          <a:ext cx="1545833" cy="3619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3411C24-8467-4376-A5F3-123B943CE3C9}" name="Tabla12" displayName="Tabla12" ref="B6:W10" totalsRowCount="1">
  <autoFilter ref="B6:W9" xr:uid="{A3411C24-8467-4376-A5F3-123B943CE3C9}"/>
  <tableColumns count="22">
    <tableColumn id="1" xr3:uid="{1937A32F-21E9-4D3D-8E13-2DC7BBA8305F}" name="Nº Vale"/>
    <tableColumn id="2" xr3:uid="{9989193F-DBB1-4855-BE3B-B9AE70837776}" name="N° Ticket"/>
    <tableColumn id="3" xr3:uid="{4C7C6AE3-E908-4550-8D48-A8A552AD6DB3}" name="Fecha Serv." dataDxfId="4" totalsRowDxfId="2"/>
    <tableColumn id="4" xr3:uid="{60F15379-D0E8-4325-AC00-50D1A6189CB1}" name="Dia" dataDxfId="3" totalsRowDxfId="1"/>
    <tableColumn id="5" xr3:uid="{BA57DCB7-FBB3-4A8D-89E8-FC1CD1496C9F}" name="Mes"/>
    <tableColumn id="6" xr3:uid="{C5246F85-CAD5-4272-8572-EC418B09EA72}" name="CLIENTE"/>
    <tableColumn id="7" xr3:uid="{DF2F93AF-C76C-4403-AE9B-F8579DFFA2A8}" name="Razón Social"/>
    <tableColumn id="8" xr3:uid="{48B84EB0-9C23-456F-9F14-6083936E63EC}" name="Rut"/>
    <tableColumn id="9" xr3:uid="{51167AA4-5BB8-4C04-B696-FDC68343CA6F}" name="Dirección Punto de Servicio"/>
    <tableColumn id="10" xr3:uid="{1866AC58-2505-4596-B656-C65A21DDB27E}" name="Tipo de Servicios"/>
    <tableColumn id="11" xr3:uid="{43A99626-51C2-4828-AF66-1408B8E1D845}" name="Destinatario    Final"/>
    <tableColumn id="12" xr3:uid="{A8530D74-5F54-46FF-B8F5-942AB335DB96}" name="Disp. Final"/>
    <tableColumn id="13" xr3:uid="{1B0C5765-42AC-433A-B502-F55D2FB25487}" name="Ton. Min."/>
    <tableColumn id="14" xr3:uid="{9BE9CE91-FB34-407C-94F7-8D2D63E37AB3}" name="Ton. Def."/>
    <tableColumn id="16" xr3:uid="{D4821A48-7BEF-4D24-86C9-9A17EB14580F}" name="Tipo Tarifa"/>
    <tableColumn id="17" xr3:uid="{F509EC65-9E25-4162-BB5D-453778EE8947}" name="Total dispocision final "/>
    <tableColumn id="19" xr3:uid="{9986AD02-D7F2-48B4-9879-B1E131457C69}" name="Viaje"/>
    <tableColumn id="20" xr3:uid="{15444443-2D7F-4C83-AF64-D22404EE3E89}" name="Disp."/>
    <tableColumn id="29" xr3:uid="{E61A6050-AD48-4941-BE1B-3C6120D51989}" name="Total" totalsRowFunction="sum" totalsRowDxfId="0"/>
    <tableColumn id="30" xr3:uid="{CD71356F-EEBD-47B4-8BAD-FA9F2555B209}" name="Patente"/>
    <tableColumn id="31" xr3:uid="{C3E2588E-7179-40D4-8162-17713CD77043}" name="Conductor"/>
    <tableColumn id="32" xr3:uid="{F7381A2D-92DC-4850-A8A1-5309EA8D01FE}" name="Facturad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900F5-2625-4060-B231-699334401F0D}">
  <dimension ref="B4:W12"/>
  <sheetViews>
    <sheetView tabSelected="1" topLeftCell="K1" workbookViewId="0">
      <selection activeCell="W13" sqref="W13"/>
    </sheetView>
  </sheetViews>
  <sheetFormatPr baseColWidth="10" defaultRowHeight="15" x14ac:dyDescent="0.25"/>
  <cols>
    <col min="22" max="22" width="16.7109375" customWidth="1"/>
    <col min="23" max="23" width="10.28515625" bestFit="1" customWidth="1"/>
    <col min="24" max="24" width="17.5703125" bestFit="1" customWidth="1"/>
    <col min="25" max="25" width="12" bestFit="1" customWidth="1"/>
  </cols>
  <sheetData>
    <row r="4" spans="2:23" ht="21" x14ac:dyDescent="0.35">
      <c r="B4" s="2" t="s">
        <v>33</v>
      </c>
    </row>
    <row r="6" spans="2:23" x14ac:dyDescent="0.25">
      <c r="B6" t="s">
        <v>0</v>
      </c>
      <c r="C6" t="s">
        <v>1</v>
      </c>
      <c r="D6" t="s">
        <v>2</v>
      </c>
      <c r="E6" t="s">
        <v>3</v>
      </c>
      <c r="F6" t="s">
        <v>4</v>
      </c>
      <c r="G6" t="s">
        <v>5</v>
      </c>
      <c r="H6" t="s">
        <v>6</v>
      </c>
      <c r="I6" t="s">
        <v>7</v>
      </c>
      <c r="J6" t="s">
        <v>8</v>
      </c>
      <c r="K6" t="s">
        <v>9</v>
      </c>
      <c r="L6" t="s">
        <v>10</v>
      </c>
      <c r="M6" t="s">
        <v>11</v>
      </c>
      <c r="N6" t="s">
        <v>12</v>
      </c>
      <c r="O6" t="s">
        <v>13</v>
      </c>
      <c r="P6" t="s">
        <v>14</v>
      </c>
      <c r="Q6" t="s">
        <v>15</v>
      </c>
      <c r="R6" t="s">
        <v>16</v>
      </c>
      <c r="S6" t="s">
        <v>17</v>
      </c>
      <c r="T6" t="s">
        <v>18</v>
      </c>
      <c r="U6" t="s">
        <v>19</v>
      </c>
      <c r="V6" t="s">
        <v>20</v>
      </c>
      <c r="W6" t="s">
        <v>21</v>
      </c>
    </row>
    <row r="7" spans="2:23" x14ac:dyDescent="0.25">
      <c r="B7">
        <v>78735</v>
      </c>
      <c r="C7">
        <v>6589980</v>
      </c>
      <c r="D7" s="1">
        <v>44558</v>
      </c>
      <c r="E7" s="1">
        <v>44558</v>
      </c>
      <c r="F7" t="s">
        <v>22</v>
      </c>
      <c r="G7" t="s">
        <v>23</v>
      </c>
      <c r="H7" t="s">
        <v>24</v>
      </c>
      <c r="I7" t="s">
        <v>25</v>
      </c>
      <c r="J7" t="s">
        <v>26</v>
      </c>
      <c r="K7" t="s">
        <v>27</v>
      </c>
      <c r="L7" t="s">
        <v>28</v>
      </c>
      <c r="M7">
        <v>2.54</v>
      </c>
      <c r="N7">
        <v>1</v>
      </c>
      <c r="O7">
        <v>2.54</v>
      </c>
      <c r="P7" t="s">
        <v>29</v>
      </c>
      <c r="Q7">
        <v>55880</v>
      </c>
      <c r="R7">
        <v>140000</v>
      </c>
      <c r="S7">
        <v>22000</v>
      </c>
      <c r="T7">
        <v>195880</v>
      </c>
      <c r="U7" t="s">
        <v>30</v>
      </c>
      <c r="V7" t="s">
        <v>31</v>
      </c>
      <c r="W7" t="s">
        <v>32</v>
      </c>
    </row>
    <row r="8" spans="2:23" x14ac:dyDescent="0.25">
      <c r="B8">
        <v>75842</v>
      </c>
      <c r="C8">
        <v>6577251</v>
      </c>
      <c r="D8" s="1">
        <v>44546</v>
      </c>
      <c r="E8" s="1">
        <v>44546</v>
      </c>
      <c r="F8" t="s">
        <v>22</v>
      </c>
      <c r="G8" t="s">
        <v>23</v>
      </c>
      <c r="H8" t="s">
        <v>24</v>
      </c>
      <c r="I8" t="s">
        <v>25</v>
      </c>
      <c r="J8" t="s">
        <v>26</v>
      </c>
      <c r="K8" t="s">
        <v>27</v>
      </c>
      <c r="L8" t="s">
        <v>28</v>
      </c>
      <c r="M8">
        <v>1.0900000000000001</v>
      </c>
      <c r="N8">
        <v>1</v>
      </c>
      <c r="O8">
        <v>1.0900000000000001</v>
      </c>
      <c r="P8" t="s">
        <v>29</v>
      </c>
      <c r="Q8">
        <v>23980</v>
      </c>
      <c r="R8">
        <v>140000</v>
      </c>
      <c r="S8">
        <v>22000</v>
      </c>
      <c r="T8">
        <v>163980</v>
      </c>
      <c r="U8" t="s">
        <v>30</v>
      </c>
      <c r="V8" t="s">
        <v>31</v>
      </c>
      <c r="W8" t="s">
        <v>32</v>
      </c>
    </row>
    <row r="9" spans="2:23" x14ac:dyDescent="0.25">
      <c r="B9">
        <v>75838</v>
      </c>
      <c r="C9">
        <v>6569277</v>
      </c>
      <c r="D9" s="1">
        <v>44539</v>
      </c>
      <c r="E9" s="1">
        <v>44539</v>
      </c>
      <c r="F9" t="s">
        <v>22</v>
      </c>
      <c r="G9" t="s">
        <v>23</v>
      </c>
      <c r="H9" t="s">
        <v>24</v>
      </c>
      <c r="I9" t="s">
        <v>25</v>
      </c>
      <c r="J9" t="s">
        <v>26</v>
      </c>
      <c r="K9" t="s">
        <v>27</v>
      </c>
      <c r="L9" t="s">
        <v>28</v>
      </c>
      <c r="M9">
        <v>1.64</v>
      </c>
      <c r="N9">
        <v>1</v>
      </c>
      <c r="O9">
        <v>1.64</v>
      </c>
      <c r="P9" t="s">
        <v>29</v>
      </c>
      <c r="Q9">
        <v>36080</v>
      </c>
      <c r="R9">
        <v>140000</v>
      </c>
      <c r="S9">
        <v>22000</v>
      </c>
      <c r="T9">
        <v>176080</v>
      </c>
      <c r="U9" t="s">
        <v>30</v>
      </c>
      <c r="V9" t="s">
        <v>31</v>
      </c>
      <c r="W9" t="s">
        <v>32</v>
      </c>
    </row>
    <row r="10" spans="2:23" x14ac:dyDescent="0.25">
      <c r="D10" s="1"/>
      <c r="E10" s="1"/>
      <c r="T10" s="3">
        <f>SUBTOTAL(109,Tabla12[Total])</f>
        <v>535940</v>
      </c>
    </row>
    <row r="12" spans="2:23" x14ac:dyDescent="0.25">
      <c r="U12" s="4" t="s">
        <v>34</v>
      </c>
      <c r="V12" s="4"/>
      <c r="W12" s="5">
        <f>Tabla12[[#Totals],[Total]]</f>
        <v>535940</v>
      </c>
    </row>
  </sheetData>
  <mergeCells count="1">
    <mergeCell ref="U12:V12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 Contratos</dc:creator>
  <cp:lastModifiedBy>Controlador Contratos</cp:lastModifiedBy>
  <dcterms:created xsi:type="dcterms:W3CDTF">2022-01-06T18:12:08Z</dcterms:created>
  <dcterms:modified xsi:type="dcterms:W3CDTF">2022-01-06T18:14:28Z</dcterms:modified>
</cp:coreProperties>
</file>