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contratos\Desktop\ESTADOS DE PAGO SSEE\FEBRERO 2022\OPERADORA AUTOPISTA\"/>
    </mc:Choice>
  </mc:AlternateContent>
  <xr:revisionPtr revIDLastSave="0" documentId="8_{FCEFFB1A-BFF5-47FD-BB84-9E0446859B38}" xr6:coauthVersionLast="47" xr6:coauthVersionMax="47" xr10:uidLastSave="{00000000-0000-0000-0000-000000000000}"/>
  <bookViews>
    <workbookView xWindow="-120" yWindow="-120" windowWidth="20730" windowHeight="11160" xr2:uid="{43734940-956D-4D8D-9282-8779C75FF10C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15" i="1" l="1"/>
  <c r="O13" i="1"/>
  <c r="S13" i="1"/>
</calcChain>
</file>

<file path=xl/sharedStrings.xml><?xml version="1.0" encoding="utf-8"?>
<sst xmlns="http://schemas.openxmlformats.org/spreadsheetml/2006/main" count="63" uniqueCount="35">
  <si>
    <t>Nº Vale</t>
  </si>
  <si>
    <t>N° Ticket</t>
  </si>
  <si>
    <t xml:space="preserve"> Fecha</t>
  </si>
  <si>
    <t>Mes</t>
  </si>
  <si>
    <t>Razón Social</t>
  </si>
  <si>
    <t>Rut</t>
  </si>
  <si>
    <t>Dirección Punto de Servicio</t>
  </si>
  <si>
    <t>Tipo de Servicios</t>
  </si>
  <si>
    <t>Destinatario    Final</t>
  </si>
  <si>
    <t>Disp. Final</t>
  </si>
  <si>
    <t>Ton. Min.</t>
  </si>
  <si>
    <t>Ton. Def.</t>
  </si>
  <si>
    <t>Tipo Tarifa</t>
  </si>
  <si>
    <t xml:space="preserve">Total dispocision final </t>
  </si>
  <si>
    <t>Viaje</t>
  </si>
  <si>
    <t>Disp.</t>
  </si>
  <si>
    <t>Arriendo</t>
  </si>
  <si>
    <t>Total</t>
  </si>
  <si>
    <t>Patente</t>
  </si>
  <si>
    <t>Conductor</t>
  </si>
  <si>
    <t>Facturado</t>
  </si>
  <si>
    <t>02</t>
  </si>
  <si>
    <t>OPERAVÍAS SPA</t>
  </si>
  <si>
    <t>76.406.157-8</t>
  </si>
  <si>
    <t xml:space="preserve">RUTA 57 KM 15,7 </t>
  </si>
  <si>
    <t>TOLVA - RM</t>
  </si>
  <si>
    <t>KDM - SS.EE</t>
  </si>
  <si>
    <t>VARIABLE</t>
  </si>
  <si>
    <t>JJWJ-30</t>
  </si>
  <si>
    <t>RODOLFO ASTORGA</t>
  </si>
  <si>
    <t>TRESUR</t>
  </si>
  <si>
    <t>JJWJ-31</t>
  </si>
  <si>
    <t>ALFONSO OLIVERA</t>
  </si>
  <si>
    <t>Monto a pagar luego de descontar el saldo a favor ($648673) que restaba del mes de enero</t>
  </si>
  <si>
    <t>ESTADO DE PAGO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</si>
</sst>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$&quot;* #,##0_ ;_ &quot;$&quot;* \-#,##0_ ;_ &quot;$&quot;* &quot;-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42" fontId="2" fillId="2" borderId="0" xfId="1" applyFont="1" applyFill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42" fontId="2" fillId="2" borderId="6" xfId="1" applyFont="1" applyFill="1" applyBorder="1" applyAlignment="1">
      <alignment horizontal="center" vertical="center"/>
    </xf>
    <xf numFmtId="42" fontId="2" fillId="2" borderId="7" xfId="1" applyFont="1" applyFill="1" applyBorder="1" applyAlignment="1">
      <alignment horizontal="center" vertical="center"/>
    </xf>
    <xf numFmtId="42" fontId="2" fillId="2" borderId="8" xfId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</cellXfs>
  <cellStyles count="2">
    <cellStyle name="Moneda [0]" xfId="1" builtinId="7"/>
    <cellStyle name="Normal" xfId="0" builtinId="0"/>
  </cellStyles>
  <dxfs count="4"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</xdr:row>
      <xdr:rowOff>47625</xdr:rowOff>
    </xdr:from>
    <xdr:to>
      <xdr:col>4</xdr:col>
      <xdr:colOff>42268</xdr:colOff>
      <xdr:row>4</xdr:row>
      <xdr:rowOff>19050</xdr:rowOff>
    </xdr:to>
    <xdr:pic>
      <xdr:nvPicPr>
        <xdr:cNvPr id="2" name="5 Imagen">
          <a:extLst>
            <a:ext uri="{FF2B5EF4-FFF2-40B4-BE49-F238E27FC236}">
              <a16:creationId xmlns:a16="http://schemas.microsoft.com/office/drawing/2014/main" id="{D9148EDF-0814-4041-9F81-AAF3E55CCE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238125"/>
          <a:ext cx="2318743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E16FC37-61BB-44CD-B929-13865FD150B5}" name="Tabla1" displayName="Tabla1" ref="B8:V13" totalsRowShown="0">
  <autoFilter ref="B8:V13" xr:uid="{2E16FC37-61BB-44CD-B929-13865FD150B5}"/>
  <tableColumns count="21">
    <tableColumn id="1" xr3:uid="{FDADBF27-EB20-4B33-A259-7D503775B230}" name="Nº Vale" dataDxfId="3"/>
    <tableColumn id="2" xr3:uid="{6B4912C6-05F9-40E4-8D85-2958A7C954AE}" name="N° Ticket" dataDxfId="2"/>
    <tableColumn id="3" xr3:uid="{AA45E770-D385-4716-9B81-825F6B976A8C}" name=" Fecha" dataDxfId="1"/>
    <tableColumn id="4" xr3:uid="{800A3B1B-60A7-4030-A23F-109E8C5FCE8E}" name="Mes" dataDxfId="0"/>
    <tableColumn id="5" xr3:uid="{5B0F9BCA-E6ED-47AB-A6E8-B424AFD4098C}" name="Razón Social"/>
    <tableColumn id="6" xr3:uid="{77F0BC85-D6D4-4412-9FF5-7D11D3CEC35A}" name="Rut"/>
    <tableColumn id="7" xr3:uid="{2811FE9A-3735-4A24-99A5-8C232667CE37}" name="Dirección Punto de Servicio"/>
    <tableColumn id="8" xr3:uid="{9EAD219F-B299-4941-B794-EEE5F6F96665}" name="Tipo de Servicios"/>
    <tableColumn id="9" xr3:uid="{E27D2240-CE48-413B-9AF0-B083BAAD1025}" name="Destinatario    Final"/>
    <tableColumn id="10" xr3:uid="{35DBFC02-C70E-4593-B6F1-56DA18654E16}" name="Disp. Final"/>
    <tableColumn id="11" xr3:uid="{B0224265-77B3-4771-9E29-189EE0E30AAF}" name="Ton. Min."/>
    <tableColumn id="12" xr3:uid="{89F97B32-9899-42E9-8F15-04896B4ED322}" name="Ton. Def."/>
    <tableColumn id="13" xr3:uid="{5481C4CA-5B14-45B0-A495-6677322A4B04}" name="Tipo Tarifa"/>
    <tableColumn id="14" xr3:uid="{78A0D310-C482-4DC6-AD0A-D2E2B496998D}" name="Total dispocision final "/>
    <tableColumn id="15" xr3:uid="{0E5D1321-04ED-477A-97EA-1A8313D339EE}" name="Viaje"/>
    <tableColumn id="16" xr3:uid="{A01E889E-CCB1-4560-80BB-A5D80CA87762}" name="Disp."/>
    <tableColumn id="17" xr3:uid="{341F1A52-AA5C-4C7C-9F3B-F1051B0B51B8}" name="Arriendo"/>
    <tableColumn id="18" xr3:uid="{EE63BF83-0801-4D9D-9AD6-D72DED963EB4}" name="Total"/>
    <tableColumn id="19" xr3:uid="{0974C4EA-F2DA-4B91-8F06-8CA26B98D41F}" name="Patente"/>
    <tableColumn id="20" xr3:uid="{EDFDE26E-F699-4614-B0C0-AD18B7D393A5}" name="Conductor"/>
    <tableColumn id="21" xr3:uid="{B4DAC802-B149-4858-BF54-75C734E53C5B}" name="Facturado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9B8EE0-CD71-46DD-888F-5B3BAE7E7C63}">
  <dimension ref="B1:V17"/>
  <sheetViews>
    <sheetView tabSelected="1" workbookViewId="0">
      <selection activeCell="G18" sqref="G18"/>
    </sheetView>
  </sheetViews>
  <sheetFormatPr baseColWidth="10" defaultRowHeight="15" x14ac:dyDescent="0.25"/>
  <cols>
    <col min="2" max="4" width="11.42578125" style="1"/>
    <col min="5" max="5" width="6.85546875" style="1" customWidth="1"/>
    <col min="6" max="6" width="15" bestFit="1" customWidth="1"/>
    <col min="8" max="8" width="16.85546875" customWidth="1"/>
    <col min="9" max="9" width="14.28515625" customWidth="1"/>
    <col min="10" max="10" width="14.85546875" customWidth="1"/>
    <col min="11" max="11" width="12.28515625" customWidth="1"/>
    <col min="14" max="14" width="12.42578125" customWidth="1"/>
    <col min="15" max="15" width="22.85546875" customWidth="1"/>
    <col min="21" max="21" width="12.28515625" customWidth="1"/>
    <col min="22" max="22" width="11.85546875" customWidth="1"/>
  </cols>
  <sheetData>
    <row r="1" spans="2:22" x14ac:dyDescent="0.25">
      <c r="B1"/>
      <c r="C1"/>
      <c r="D1"/>
    </row>
    <row r="2" spans="2:22" x14ac:dyDescent="0.25">
      <c r="B2"/>
      <c r="C2"/>
      <c r="D2"/>
    </row>
    <row r="3" spans="2:22" x14ac:dyDescent="0.25">
      <c r="B3"/>
      <c r="C3"/>
      <c r="D3"/>
    </row>
    <row r="4" spans="2:22" x14ac:dyDescent="0.25">
      <c r="B4"/>
      <c r="C4"/>
      <c r="D4"/>
    </row>
    <row r="6" spans="2:22" ht="21" x14ac:dyDescent="0.35">
      <c r="B6"/>
      <c r="C6" s="13" t="s">
        <v>34</v>
      </c>
      <c r="D6"/>
    </row>
    <row r="8" spans="2:22" x14ac:dyDescent="0.25">
      <c r="B8" s="1" t="s">
        <v>0</v>
      </c>
      <c r="C8" s="1" t="s">
        <v>1</v>
      </c>
      <c r="D8" s="1" t="s">
        <v>2</v>
      </c>
      <c r="E8" s="1" t="s">
        <v>3</v>
      </c>
      <c r="F8" t="s">
        <v>4</v>
      </c>
      <c r="G8" t="s">
        <v>5</v>
      </c>
      <c r="H8" t="s">
        <v>6</v>
      </c>
      <c r="I8" t="s">
        <v>7</v>
      </c>
      <c r="J8" t="s">
        <v>8</v>
      </c>
      <c r="K8" t="s">
        <v>9</v>
      </c>
      <c r="L8" t="s">
        <v>10</v>
      </c>
      <c r="M8" t="s">
        <v>11</v>
      </c>
      <c r="N8" t="s">
        <v>12</v>
      </c>
      <c r="O8" t="s">
        <v>13</v>
      </c>
      <c r="P8" t="s">
        <v>14</v>
      </c>
      <c r="Q8" t="s">
        <v>15</v>
      </c>
      <c r="R8" t="s">
        <v>16</v>
      </c>
      <c r="S8" t="s">
        <v>17</v>
      </c>
      <c r="T8" t="s">
        <v>18</v>
      </c>
      <c r="U8" t="s">
        <v>19</v>
      </c>
      <c r="V8" t="s">
        <v>20</v>
      </c>
    </row>
    <row r="9" spans="2:22" x14ac:dyDescent="0.25">
      <c r="B9" s="1">
        <v>80092</v>
      </c>
      <c r="C9" s="1">
        <v>6634380</v>
      </c>
      <c r="D9" s="2">
        <v>44599</v>
      </c>
      <c r="E9" s="1" t="s">
        <v>21</v>
      </c>
      <c r="F9" t="s">
        <v>22</v>
      </c>
      <c r="G9" t="s">
        <v>23</v>
      </c>
      <c r="H9" t="s">
        <v>24</v>
      </c>
      <c r="I9" t="s">
        <v>25</v>
      </c>
      <c r="J9" t="s">
        <v>26</v>
      </c>
      <c r="K9">
        <v>4.22</v>
      </c>
      <c r="L9">
        <v>1</v>
      </c>
      <c r="M9">
        <v>4.22</v>
      </c>
      <c r="N9" t="s">
        <v>27</v>
      </c>
      <c r="O9">
        <v>92840</v>
      </c>
      <c r="P9">
        <v>140000</v>
      </c>
      <c r="Q9">
        <v>22000</v>
      </c>
      <c r="R9">
        <v>90000</v>
      </c>
      <c r="S9">
        <v>232840</v>
      </c>
      <c r="T9" t="s">
        <v>28</v>
      </c>
      <c r="U9" t="s">
        <v>29</v>
      </c>
      <c r="V9" t="s">
        <v>30</v>
      </c>
    </row>
    <row r="10" spans="2:22" x14ac:dyDescent="0.25">
      <c r="B10" s="1">
        <v>79091</v>
      </c>
      <c r="C10" s="1">
        <v>6638332</v>
      </c>
      <c r="D10" s="2">
        <v>44603</v>
      </c>
      <c r="E10" s="1" t="s">
        <v>21</v>
      </c>
      <c r="F10" t="s">
        <v>22</v>
      </c>
      <c r="G10" t="s">
        <v>23</v>
      </c>
      <c r="H10" t="s">
        <v>24</v>
      </c>
      <c r="I10" t="s">
        <v>25</v>
      </c>
      <c r="J10" t="s">
        <v>26</v>
      </c>
      <c r="K10">
        <v>3.04</v>
      </c>
      <c r="L10">
        <v>1</v>
      </c>
      <c r="M10">
        <v>3.04</v>
      </c>
      <c r="N10" t="s">
        <v>27</v>
      </c>
      <c r="O10">
        <v>66880</v>
      </c>
      <c r="P10">
        <v>140000</v>
      </c>
      <c r="Q10">
        <v>22000</v>
      </c>
      <c r="R10">
        <v>90000</v>
      </c>
      <c r="S10">
        <v>206880</v>
      </c>
      <c r="T10" t="s">
        <v>31</v>
      </c>
      <c r="U10" t="s">
        <v>32</v>
      </c>
      <c r="V10" t="s">
        <v>30</v>
      </c>
    </row>
    <row r="11" spans="2:22" x14ac:dyDescent="0.25">
      <c r="B11" s="1">
        <v>76206</v>
      </c>
      <c r="C11" s="1">
        <v>6643338</v>
      </c>
      <c r="D11" s="2">
        <v>44608</v>
      </c>
      <c r="E11" s="1" t="s">
        <v>21</v>
      </c>
      <c r="F11" t="s">
        <v>22</v>
      </c>
      <c r="G11" t="s">
        <v>23</v>
      </c>
      <c r="H11" t="s">
        <v>24</v>
      </c>
      <c r="I11" t="s">
        <v>25</v>
      </c>
      <c r="J11" t="s">
        <v>26</v>
      </c>
      <c r="K11">
        <v>3.78</v>
      </c>
      <c r="L11">
        <v>1</v>
      </c>
      <c r="M11">
        <v>3.78</v>
      </c>
      <c r="N11" t="s">
        <v>27</v>
      </c>
      <c r="O11">
        <v>83160</v>
      </c>
      <c r="P11">
        <v>140000</v>
      </c>
      <c r="Q11">
        <v>22000</v>
      </c>
      <c r="R11">
        <v>90000</v>
      </c>
      <c r="S11">
        <v>223160</v>
      </c>
      <c r="T11" t="s">
        <v>31</v>
      </c>
      <c r="U11" t="s">
        <v>32</v>
      </c>
      <c r="V11" t="s">
        <v>30</v>
      </c>
    </row>
    <row r="12" spans="2:22" x14ac:dyDescent="0.25">
      <c r="B12" s="1">
        <v>76245</v>
      </c>
      <c r="C12" s="1">
        <v>6652078</v>
      </c>
      <c r="D12" s="2">
        <v>44616</v>
      </c>
      <c r="E12" s="1" t="s">
        <v>21</v>
      </c>
      <c r="F12" t="s">
        <v>22</v>
      </c>
      <c r="G12" t="s">
        <v>23</v>
      </c>
      <c r="H12" t="s">
        <v>24</v>
      </c>
      <c r="I12" t="s">
        <v>25</v>
      </c>
      <c r="J12" t="s">
        <v>26</v>
      </c>
      <c r="K12">
        <v>2.41</v>
      </c>
      <c r="L12">
        <v>1</v>
      </c>
      <c r="M12">
        <v>2.41</v>
      </c>
      <c r="N12" t="s">
        <v>27</v>
      </c>
      <c r="O12">
        <v>53020</v>
      </c>
      <c r="P12">
        <v>140000</v>
      </c>
      <c r="Q12">
        <v>22000</v>
      </c>
      <c r="R12">
        <v>90000</v>
      </c>
      <c r="S12">
        <v>193020</v>
      </c>
      <c r="T12" t="s">
        <v>31</v>
      </c>
      <c r="U12" t="s">
        <v>32</v>
      </c>
      <c r="V12" t="s">
        <v>30</v>
      </c>
    </row>
    <row r="13" spans="2:22" x14ac:dyDescent="0.25">
      <c r="O13">
        <f>SUM(O9:O12)</f>
        <v>295900</v>
      </c>
      <c r="S13" s="3">
        <f>SUM(S9:S12)</f>
        <v>855900</v>
      </c>
    </row>
    <row r="15" spans="2:22" ht="15" customHeight="1" x14ac:dyDescent="0.25">
      <c r="P15" s="4" t="s">
        <v>33</v>
      </c>
      <c r="Q15" s="5"/>
      <c r="R15" s="5"/>
      <c r="S15" s="10">
        <f>S13-648673</f>
        <v>207227</v>
      </c>
    </row>
    <row r="16" spans="2:22" x14ac:dyDescent="0.25">
      <c r="P16" s="6"/>
      <c r="Q16" s="7"/>
      <c r="R16" s="7"/>
      <c r="S16" s="11"/>
    </row>
    <row r="17" spans="16:19" x14ac:dyDescent="0.25">
      <c r="P17" s="8"/>
      <c r="Q17" s="9"/>
      <c r="R17" s="9"/>
      <c r="S17" s="12"/>
    </row>
  </sheetData>
  <mergeCells count="2">
    <mergeCell ref="P15:R17"/>
    <mergeCell ref="S15:S17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 Contratos</dc:creator>
  <cp:lastModifiedBy>Controlador Contratos</cp:lastModifiedBy>
  <dcterms:created xsi:type="dcterms:W3CDTF">2022-03-03T16:13:29Z</dcterms:created>
  <dcterms:modified xsi:type="dcterms:W3CDTF">2022-03-03T16:19:35Z</dcterms:modified>
</cp:coreProperties>
</file>