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ptt\repositorio\DIRPLAN-GES_PPTO\GLOSAS\Glosas Dirplan informe 2022\octubre\"/>
    </mc:Choice>
  </mc:AlternateContent>
  <bookViews>
    <workbookView xWindow="0" yWindow="0" windowWidth="28800" windowHeight="12435"/>
  </bookViews>
  <sheets>
    <sheet name="EST SISS" sheetId="1" r:id="rId1"/>
  </sheets>
  <definedNames>
    <definedName name="_xlnm._FilterDatabase" localSheetId="0" hidden="1">'EST SISS'!$A$2:$I$61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G62" i="1"/>
</calcChain>
</file>

<file path=xl/sharedStrings.xml><?xml version="1.0" encoding="utf-8"?>
<sst xmlns="http://schemas.openxmlformats.org/spreadsheetml/2006/main" count="294" uniqueCount="176">
  <si>
    <t>Ejecución de Estudios e Investigaciones al 30 de Septiembre</t>
  </si>
  <si>
    <t>Folio</t>
  </si>
  <si>
    <t>Título</t>
  </si>
  <si>
    <t>Número Identificación</t>
  </si>
  <si>
    <t>Principal</t>
  </si>
  <si>
    <t>Número Documento</t>
  </si>
  <si>
    <t>Concepto Presupuesto</t>
  </si>
  <si>
    <t>Monto Comprometido</t>
  </si>
  <si>
    <t>Monto Pagado al 30sept</t>
  </si>
  <si>
    <t>Monto por Pagar</t>
  </si>
  <si>
    <t>SGS CHILE LTDA., Muestreo y análisis de PTAS de ESSESA</t>
  </si>
  <si>
    <t>80914400-3</t>
  </si>
  <si>
    <t>SGS CHILE LTDA SOCIEDAD DE CONTROL</t>
  </si>
  <si>
    <t>1593-3-AG22</t>
  </si>
  <si>
    <t>2211001002 Estudios e Investigaciones Fiscalización</t>
  </si>
  <si>
    <t>DICTUC S.A., R.E.323 Controles de calidad de agua potable 2022 de feb-jul</t>
  </si>
  <si>
    <t>96691330-4</t>
  </si>
  <si>
    <t>DICTUC S.A.</t>
  </si>
  <si>
    <t>1593-60-SE22</t>
  </si>
  <si>
    <t>SGS CHILE LTDA., R.E.323 Control de calidad de agua potable 2022 de feb-jul</t>
  </si>
  <si>
    <t>1593-61-SE22</t>
  </si>
  <si>
    <t>ECONOMIXTA CONSULTORES LTDA., R.E.396 Estudio Levantamiento base de transacciones de derechos de agua período 2023-2028</t>
  </si>
  <si>
    <t>76494588-3</t>
  </si>
  <si>
    <t>ECONOMIXTA CONSULTORES SOCIEDAD LIMITADA</t>
  </si>
  <si>
    <t>2211001003 Estudios e Investigaciones Concesiones</t>
  </si>
  <si>
    <t>PROYES INGENIERIA, R.E.629 Estudio tarifario para Aguas Santiago Poniente, ESSSI S.A.- Huertos Familiares, Aguas Las Lilas y Aguas Colina S.A.</t>
  </si>
  <si>
    <t>76547581-3</t>
  </si>
  <si>
    <t>PROYECTOS Y ESTUDIOS DE INGENIERIA LIMITADA</t>
  </si>
  <si>
    <t>SGS CHILE LTDA., Muestreo y análisis de PTAS y E.I.- Control directo de Aguas Residuales año 2022</t>
  </si>
  <si>
    <t>1593-100-SE22</t>
  </si>
  <si>
    <t>PROYES INGENIERIA LTDA., R.E.997 Determinación de tarifas aplicación de art.12A componente adicional empresas ESSBIO y Nuevosur</t>
  </si>
  <si>
    <t>997</t>
  </si>
  <si>
    <t>AKROS INGENIERIA LTDA., Res. 06,Estudio de PTAS para el VII proceso de fijación de tarifaria</t>
  </si>
  <si>
    <t>77037220-8</t>
  </si>
  <si>
    <t>AKROS SERVICIOS DE INGENIERIA LIMITADA</t>
  </si>
  <si>
    <t>06</t>
  </si>
  <si>
    <t>AKROS INGENIERIA, Estudio de PTAS para proceso de fijación tarifaria de la empresa ESSI S.A.-Sector costa Chinquío</t>
  </si>
  <si>
    <t>1821</t>
  </si>
  <si>
    <t>PROYES INGENIERIA LTDA., R.E.1961  Determinación de tarifas 2021-2026 empresa ESSAL S.A.</t>
  </si>
  <si>
    <t>1961</t>
  </si>
  <si>
    <t>SANTIBAÑEZ Y ARTIGAS LTDA., R.E.2511/21 Implementación segunda etapa tarificación SSR</t>
  </si>
  <si>
    <t>78895800-5</t>
  </si>
  <si>
    <t>SANTIBANEZ Y ARTIGAS CONSULTORES ASOCIADOS LIMITADA</t>
  </si>
  <si>
    <t>2511</t>
  </si>
  <si>
    <t xml:space="preserve">SCL- ECONOMETRIC, R.E.1848 Determinación del Valor de los Derechos de Agua de las empresas, Coopagua, Nuevosur S.A, ESSBIO S.A., Aguas Patagonia de Aysén S.A., ESSSI- Labranza, ESSSI-Puertas de Padre </t>
  </si>
  <si>
    <t>76360890-5</t>
  </si>
  <si>
    <t>SCL ECONOMETRICS S.A.</t>
  </si>
  <si>
    <t>1848</t>
  </si>
  <si>
    <t>PROYES INGENIERIA, R.E.1663 Determinación de tarifas 2021-2026 de Aguas del Valle</t>
  </si>
  <si>
    <t>1663</t>
  </si>
  <si>
    <t>ICNOVA SPA, R.E.2029 Determinación rotura y reposición de pavimentos empresas ESSAL, ESSBIO,NuevoSur, y otros</t>
  </si>
  <si>
    <t>76057319-1</t>
  </si>
  <si>
    <t>INGENIERIA Y PROYECTOS ICNOVA S.P.A.</t>
  </si>
  <si>
    <t>2029</t>
  </si>
  <si>
    <t xml:space="preserve"> TYPSA CHILE, R.E.1979 Determinación de Tarifas 2021-2026 Empresa Aguas Patagonia de Aysén</t>
  </si>
  <si>
    <t>59169360-3</t>
  </si>
  <si>
    <t>TECNICA Y PROYECTOS S A. AGENCIA EN CHILE</t>
  </si>
  <si>
    <t>1979</t>
  </si>
  <si>
    <t>SGS SIGA INGENIERIA, R.E.1733 Determinación de tarifas 2021-2026 empresas Coopagua, ESSSI-Labranza, ESSSI-</t>
  </si>
  <si>
    <t>78929230-2</t>
  </si>
  <si>
    <t>SIGA INGENIERIA Y CONSULTORIA S.A.</t>
  </si>
  <si>
    <t>1733</t>
  </si>
  <si>
    <t xml:space="preserve"> CG INGENIERIA LTDA., R.E.1584 Dimensionamiento y valorización E.S. de ESSBIO, ESSAL, Aguas del Valle, Aguas </t>
  </si>
  <si>
    <t>76086995-3</t>
  </si>
  <si>
    <t>CG INGENIERIA LTDA.</t>
  </si>
  <si>
    <t>1584</t>
  </si>
  <si>
    <t xml:space="preserve">INSTITUTO DE SISTEMAS COMPLEJOS DE INGENIERIA, R.E.1662 Determinación de Gastos e Inversiones en Tecnologías </t>
  </si>
  <si>
    <t>65908140-7</t>
  </si>
  <si>
    <t>INSTITUTO SISTEMAS COMPLEJOS DE INGENIERIA</t>
  </si>
  <si>
    <t>1662</t>
  </si>
  <si>
    <t>TYPSA CHILE, R.E.1425 Determinación de tarifas 2021-2026 empresa ESSSI S.A., sector Costa Chinquío de Pto. Montt</t>
  </si>
  <si>
    <t>1425</t>
  </si>
  <si>
    <t xml:space="preserve">T&amp;T CONSULTORES, R.E.2097 Determinación de Gastos y Otras Inversiones VII Proceso de Fijación Tarifaria para las </t>
  </si>
  <si>
    <t>77133360-5</t>
  </si>
  <si>
    <t>T &amp; T CONSULTORIA E INVERSIONES LIMITADA</t>
  </si>
  <si>
    <t>2097</t>
  </si>
  <si>
    <t xml:space="preserve"> TYPSA CHILE, R.E.1851  Determinación de Precios Unitarios VII proceso de Fijación Tarifaria para las empresas Aguas San Pedro, ESSAL, ESSBIO, Nuevosur, Aguas del Valle, COOPAGUA, Aguas Patagonia, Agu</t>
  </si>
  <si>
    <t>1851</t>
  </si>
  <si>
    <t>T &amp; T CONSULTORIA LTDA., R.E.2784 Estudio Etapa 1 Puesta en Marcha Nuevo Plan de cuentas Sector Urbano y Encuesta de Remuneraciones</t>
  </si>
  <si>
    <t>2784</t>
  </si>
  <si>
    <t>JAIME ARTIGAS, R.E.3071 Asesoría especializada para la elaboración del documento de defensa sobre discrepancias realizadas Aguas Patagonia comisión de expertos</t>
  </si>
  <si>
    <t>4968910-1</t>
  </si>
  <si>
    <t>JAIME ARTIGAS MORENO</t>
  </si>
  <si>
    <t>3071</t>
  </si>
  <si>
    <t>UNIVERSIDAD DE CHILE, R.E.1392 Determinación de dda. VII proceso tarifario para Aguas Poniente, Huertos Familiares, Aguas Las Lilas, Aguas Quepe, Aguas Colina, Nuevosur, Aguas Décima y otras</t>
  </si>
  <si>
    <t>60910000-1</t>
  </si>
  <si>
    <t>UNIVERSIDAD DE CHILE</t>
  </si>
  <si>
    <t>1392</t>
  </si>
  <si>
    <t>RCOF CONSULTORES LTDA., Determinación de precios de terrenos, servidumbres y costos de arriendo de oficinas y bodegas período 2023-2028</t>
  </si>
  <si>
    <t>76366327-2</t>
  </si>
  <si>
    <t>RCOF CONSULTORES LIMITADA</t>
  </si>
  <si>
    <t>1193</t>
  </si>
  <si>
    <t>SGS LTDA., Autocontrol de la calidad del agua potable ESSESA 2022</t>
  </si>
  <si>
    <t>1593-39-SE22</t>
  </si>
  <si>
    <t>SCL ECONOMETRICS S.A., R.E. 1611 Revisión de proceso de licitaciones y otorgamiento de concesiones sanitarias</t>
  </si>
  <si>
    <t>1593-150-SE22</t>
  </si>
  <si>
    <t>PROYES LTDA. Diseño de mecanismos de validación - base de infraestructura de empresas sanitarias</t>
  </si>
  <si>
    <t>1593-188-SE22</t>
  </si>
  <si>
    <t>ELIZABETH ECHEVERRIA, Auditoria de verificación de cumplimiento de la norma NCH 3205, año 2022</t>
  </si>
  <si>
    <t>7041581-K</t>
  </si>
  <si>
    <t>ELIZABETH ECHEVERRIA ORTEGA</t>
  </si>
  <si>
    <t>1593-184-SE22</t>
  </si>
  <si>
    <t>PROYES INGENIERIA LTDA., Análisis crítico de data de EESS, determinación de balances de agua y diseño conceptual de sistema para su cálculo automatizado</t>
  </si>
  <si>
    <t>1593-209-SE22</t>
  </si>
  <si>
    <t>UNIVERSIDAD CATOLICA, Estudio de la jurisprudencia administrativa y judicial para la SISS</t>
  </si>
  <si>
    <t>81698900-0</t>
  </si>
  <si>
    <t>PONTIFICIA UNIVERSIDAD CATOLICA DE CHILE</t>
  </si>
  <si>
    <t>1593-42-SE22</t>
  </si>
  <si>
    <t>2211001004 Estudios e Investigaciones Fiscalía</t>
  </si>
  <si>
    <t>INSTITUTO NACIONAL DE NORMALIZACION, Estudio de la norma NCh3374 parte 5 y 6 según lo suscrito mediante contrato de fecha 12 de mayo de 2022</t>
  </si>
  <si>
    <t>70049100-5</t>
  </si>
  <si>
    <t>INSTITUTO NACIONAL DE NORMALIZACION</t>
  </si>
  <si>
    <t>1593-231-SE22</t>
  </si>
  <si>
    <t>2211001014 Estudios e Investigaciones Area Estudios y Normas</t>
  </si>
  <si>
    <t>1593-234-SE22</t>
  </si>
  <si>
    <t>ICNOVA SPA, R.E.1479 Determinación rotura y reposición de pavimentos empresas Agua Santiago Poniente, Essi, Huertos Familiares, y otros</t>
  </si>
  <si>
    <t>EUROFINS TESTING CHILE S.A., Control Calidad del Agua Potable 2022 - Julio a Octubre</t>
  </si>
  <si>
    <t>99521990-5</t>
  </si>
  <si>
    <t>GESTION DE CALIDAD Y LABORATORIO S A</t>
  </si>
  <si>
    <t>1593-249-SE22</t>
  </si>
  <si>
    <t xml:space="preserve">APIUX TECNOLOGIA SPA, Diagnóstico y Propuesta Técnica para Implementación de Mejoras a los Mecanismos de Ingesta Almacenamiento y Disposición de Datos y Archivos aportados por las empresas sanitarias </t>
  </si>
  <si>
    <t>76516485-0</t>
  </si>
  <si>
    <t>APIUX TECNOLOGIA SPA</t>
  </si>
  <si>
    <t>1593-248-SE22</t>
  </si>
  <si>
    <t>TARJETA CREDITO, Renovación suscripción individuais developing countries</t>
  </si>
  <si>
    <t>97030000-7</t>
  </si>
  <si>
    <t>BANCO DEL ESTADO DE CHILE</t>
  </si>
  <si>
    <t>J&amp;A AUDITORES CONSULTORES LTDA., R.E.2070 Auditoría de información servicios no regulados (SNR) VII proceso tarifario</t>
  </si>
  <si>
    <t>76412576-2</t>
  </si>
  <si>
    <t>JERIA AUDITORES CONSULTORES LIMITADA</t>
  </si>
  <si>
    <t>GTD INGENIEROS CONSULTORES, R.E.2257 Análisis eficiencia energética por instalación de variadores de frecuencia en bombas de elevación</t>
  </si>
  <si>
    <t>78288630-4</t>
  </si>
  <si>
    <t>GTD INGENIEROS CONSULTORES LIMITADA</t>
  </si>
  <si>
    <t>PROYES LTDA., R.E.2150 Diseño conceptual e implementación de vistas para la definición de fuentes eficientes a considerar en estudios tarifarios y validación de información entregada en PR018001</t>
  </si>
  <si>
    <t>ECONOMIXTA CONSULTORES LTDA., R.E.1217 Estudio Determinación Valor Derechos de Agua 2023-2028</t>
  </si>
  <si>
    <t>INSTITUTO DE SISTEMAS COMPLEJOS, R.E.2200 Det. gastos en TIC , VII proceso de Aguas Santiago Poniente, Huertos Familiares, Aguas Las Lilas, Comité Quepe, Aguas Colina, Nuevosur loteo Doña Carmen, etc.</t>
  </si>
  <si>
    <t>T &amp; T CONSULTORIA LTDA., R.E.2201 Det. de gastos y otras inversiones VII proceso tarifario Aguas Santiago Poniente, Huertos Familiares, Aguas Las Lilas, Comité Quepe, Aguas Colina, Nuevosur, etc.</t>
  </si>
  <si>
    <t>INGEMAG SPA, R.E.2291 Auditoría Protocolo de Información Balance Oferta Demanda PR033</t>
  </si>
  <si>
    <t>76038506-9</t>
  </si>
  <si>
    <t>INGEMAB INGENIERIA Y CONSULTORIA SPA</t>
  </si>
  <si>
    <t>1593-263-SE22</t>
  </si>
  <si>
    <t>PROYES LTDA., R.E.2293 Auditoría integral al protocolo de información plan de acción por cortes reiterados</t>
  </si>
  <si>
    <t>1593-264-SE22</t>
  </si>
  <si>
    <t>TYPSA CHILE, R.E.1883  Determinación de Precios Unitarios VII proceso de Fijación Tarifaria para las empresas Aguas Santiago Poniente, Huertos Familiares, Aguas las lilas, Aguas Quepe, Aguas de Colina</t>
  </si>
  <si>
    <t>PROYES LTDA., R.E.2146 Actualización y mejoramiento de matrices de valorización de infraestructura sanitaria tipo</t>
  </si>
  <si>
    <t>UNIVERSIDAD DE CHILE, R.E.2074 Análisis de alternativas a la actual estructura tarifaria</t>
  </si>
  <si>
    <t>INGEOBRAS CONSULTORES LTDA., R.E.2513 Análisis de prórroga y actualización de resultados tarifarios: grupo empresas centro sur 2022-2024</t>
  </si>
  <si>
    <t>76604900-1</t>
  </si>
  <si>
    <t>INGENIERIA EN OBRAS CIVILES LIMITADA</t>
  </si>
  <si>
    <t>GUERNICA CONSULTORES SPA, Diseño de metodología para elaborar el estudio de percepción de clientes de SSR</t>
  </si>
  <si>
    <t>96705740-1</t>
  </si>
  <si>
    <t>GUERNICA CONSULTORES SPA</t>
  </si>
  <si>
    <t>1593-285-SE22</t>
  </si>
  <si>
    <t>GUERNICA CONSULTORES S.A., Estudio Encuesta y Análisis de Información por Actualización de la Norma Chilena NCh409</t>
  </si>
  <si>
    <t>1593-306-SE22</t>
  </si>
  <si>
    <t>EDUARDO ALARCON, Validación de los resultados 2021 del proceso de autocontrol de la calidad del agua potable</t>
  </si>
  <si>
    <t>7172133-7</t>
  </si>
  <si>
    <t>EDUARDO ALARCON MARTINEZ</t>
  </si>
  <si>
    <t>1593-305-SE22</t>
  </si>
  <si>
    <t>ELIZABETH ECHEVERRIA, R.E.2661 Auditoría de la Nch411/10 de 2005 y su Manual Operativo</t>
  </si>
  <si>
    <t>1593-329-SE22</t>
  </si>
  <si>
    <t>ICNOVA SPA, R.E.2647 Auditoría al diagnóstico de infraestructura</t>
  </si>
  <si>
    <t>1593-319-SE22</t>
  </si>
  <si>
    <t>GINSMA JP ASESORIAS SPA, R.E.2683 Auditoría de procedimientos de control y fiscalización de Riles de concesionarias sanitarias PROCOF 2022</t>
  </si>
  <si>
    <t>77569537-4</t>
  </si>
  <si>
    <t>GINSMA JP ASESORIAS SPA</t>
  </si>
  <si>
    <t>1593-332-SE22</t>
  </si>
  <si>
    <t>91</t>
  </si>
  <si>
    <t>PROYES LTDA. R.E. 2450 Revisión planes de desarrollo Aguas del Valle</t>
  </si>
  <si>
    <t>1593-37-SE22</t>
  </si>
  <si>
    <t>92</t>
  </si>
  <si>
    <t>ICNOVA SPA, R.E.2449 Revisión planes de desarrollo de Aguas del Altiplano S.A.</t>
  </si>
  <si>
    <t>1593-38-SE22</t>
  </si>
  <si>
    <t>93</t>
  </si>
  <si>
    <t>GUERNICA CONSULTORES S.A., R.E.2315 Estudio de percepción de clientes de las empresas sanitarias 2021</t>
  </si>
  <si>
    <t>1593-36-SE22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</si>
</sst>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Trebuchet MS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K11" sqref="K11"/>
    </sheetView>
  </sheetViews>
  <sheetFormatPr baseColWidth="10" defaultRowHeight="15" x14ac:dyDescent="0.25"/>
  <cols>
    <col min="1" max="1" width="11.5703125" bestFit="1" customWidth="1"/>
    <col min="2" max="2" width="26.28515625" customWidth="1"/>
    <col min="3" max="3" width="0" hidden="1" customWidth="1"/>
    <col min="4" max="4" width="16.140625" hidden="1" customWidth="1"/>
    <col min="6" max="6" width="20.7109375" customWidth="1"/>
    <col min="7" max="7" width="13.28515625" customWidth="1"/>
    <col min="8" max="9" width="12.42578125" bestFit="1" customWidth="1"/>
  </cols>
  <sheetData>
    <row r="1" spans="1:9" x14ac:dyDescent="0.25">
      <c r="A1" s="1" t="s">
        <v>0</v>
      </c>
    </row>
    <row r="2" spans="1:9" ht="45" x14ac:dyDescent="0.2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6" x14ac:dyDescent="0.25">
      <c r="A3" s="4">
        <v>126</v>
      </c>
      <c r="B3" s="5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6">
        <v>1198432</v>
      </c>
      <c r="H3" s="6">
        <v>1198432</v>
      </c>
      <c r="I3" s="6">
        <v>0</v>
      </c>
    </row>
    <row r="4" spans="1:9" ht="36" x14ac:dyDescent="0.25">
      <c r="A4" s="4">
        <v>134</v>
      </c>
      <c r="B4" s="5" t="s">
        <v>15</v>
      </c>
      <c r="C4" s="4" t="s">
        <v>16</v>
      </c>
      <c r="D4" s="4" t="s">
        <v>17</v>
      </c>
      <c r="E4" s="4" t="s">
        <v>18</v>
      </c>
      <c r="F4" s="5" t="s">
        <v>14</v>
      </c>
      <c r="G4" s="6">
        <v>11843597</v>
      </c>
      <c r="H4" s="6">
        <v>11843597</v>
      </c>
      <c r="I4" s="6">
        <v>0</v>
      </c>
    </row>
    <row r="5" spans="1:9" ht="36" x14ac:dyDescent="0.25">
      <c r="A5" s="4">
        <v>135</v>
      </c>
      <c r="B5" s="5" t="s">
        <v>19</v>
      </c>
      <c r="C5" s="4" t="s">
        <v>11</v>
      </c>
      <c r="D5" s="4" t="s">
        <v>12</v>
      </c>
      <c r="E5" s="4" t="s">
        <v>20</v>
      </c>
      <c r="F5" s="5" t="s">
        <v>14</v>
      </c>
      <c r="G5" s="6">
        <v>111615736</v>
      </c>
      <c r="H5" s="6">
        <v>111615736</v>
      </c>
      <c r="I5" s="6">
        <v>0</v>
      </c>
    </row>
    <row r="6" spans="1:9" ht="60" x14ac:dyDescent="0.25">
      <c r="A6" s="4">
        <v>161</v>
      </c>
      <c r="B6" s="5" t="s">
        <v>21</v>
      </c>
      <c r="C6" s="4" t="s">
        <v>22</v>
      </c>
      <c r="D6" s="4" t="s">
        <v>23</v>
      </c>
      <c r="E6" s="7">
        <v>396</v>
      </c>
      <c r="F6" s="5" t="s">
        <v>24</v>
      </c>
      <c r="G6" s="6">
        <v>7698700</v>
      </c>
      <c r="H6" s="6">
        <v>6329300</v>
      </c>
      <c r="I6" s="6">
        <v>1369400</v>
      </c>
    </row>
    <row r="7" spans="1:9" ht="60" x14ac:dyDescent="0.25">
      <c r="A7" s="4">
        <v>204</v>
      </c>
      <c r="B7" s="5" t="s">
        <v>25</v>
      </c>
      <c r="C7" s="4" t="s">
        <v>26</v>
      </c>
      <c r="D7" s="4" t="s">
        <v>27</v>
      </c>
      <c r="E7" s="7">
        <v>629</v>
      </c>
      <c r="F7" s="5" t="s">
        <v>24</v>
      </c>
      <c r="G7" s="6">
        <v>58500000</v>
      </c>
      <c r="H7" s="6">
        <v>34398000</v>
      </c>
      <c r="I7" s="6">
        <v>24102000</v>
      </c>
    </row>
    <row r="8" spans="1:9" ht="48" x14ac:dyDescent="0.25">
      <c r="A8" s="4">
        <v>246</v>
      </c>
      <c r="B8" s="5" t="s">
        <v>28</v>
      </c>
      <c r="C8" s="4" t="s">
        <v>11</v>
      </c>
      <c r="D8" s="4" t="s">
        <v>12</v>
      </c>
      <c r="E8" s="4" t="s">
        <v>29</v>
      </c>
      <c r="F8" s="5" t="s">
        <v>14</v>
      </c>
      <c r="G8" s="6">
        <v>70000000</v>
      </c>
      <c r="H8" s="6">
        <v>38815429</v>
      </c>
      <c r="I8" s="6">
        <v>31184571</v>
      </c>
    </row>
    <row r="9" spans="1:9" ht="60" x14ac:dyDescent="0.25">
      <c r="A9" s="4">
        <v>254</v>
      </c>
      <c r="B9" s="5" t="s">
        <v>30</v>
      </c>
      <c r="C9" s="4" t="s">
        <v>26</v>
      </c>
      <c r="D9" s="4" t="s">
        <v>27</v>
      </c>
      <c r="E9" s="4" t="s">
        <v>31</v>
      </c>
      <c r="F9" s="5" t="s">
        <v>24</v>
      </c>
      <c r="G9" s="6">
        <v>8550000</v>
      </c>
      <c r="H9" s="6">
        <v>8550000</v>
      </c>
      <c r="I9" s="6">
        <v>0</v>
      </c>
    </row>
    <row r="10" spans="1:9" ht="48" x14ac:dyDescent="0.25">
      <c r="A10" s="4">
        <v>259</v>
      </c>
      <c r="B10" s="5" t="s">
        <v>32</v>
      </c>
      <c r="C10" s="4" t="s">
        <v>33</v>
      </c>
      <c r="D10" s="4" t="s">
        <v>34</v>
      </c>
      <c r="E10" s="4" t="s">
        <v>35</v>
      </c>
      <c r="F10" s="5" t="s">
        <v>24</v>
      </c>
      <c r="G10" s="6">
        <v>1000000</v>
      </c>
      <c r="H10" s="6">
        <v>1000000</v>
      </c>
      <c r="I10" s="6">
        <v>0</v>
      </c>
    </row>
    <row r="11" spans="1:9" ht="60" x14ac:dyDescent="0.25">
      <c r="A11" s="4">
        <v>260</v>
      </c>
      <c r="B11" s="5" t="s">
        <v>36</v>
      </c>
      <c r="C11" s="4" t="s">
        <v>33</v>
      </c>
      <c r="D11" s="4" t="s">
        <v>34</v>
      </c>
      <c r="E11" s="4" t="s">
        <v>37</v>
      </c>
      <c r="F11" s="5" t="s">
        <v>24</v>
      </c>
      <c r="G11" s="6">
        <v>500000</v>
      </c>
      <c r="H11" s="6">
        <v>500000</v>
      </c>
      <c r="I11" s="6">
        <v>0</v>
      </c>
    </row>
    <row r="12" spans="1:9" ht="48" x14ac:dyDescent="0.25">
      <c r="A12" s="4">
        <v>261</v>
      </c>
      <c r="B12" s="5" t="s">
        <v>38</v>
      </c>
      <c r="C12" s="4" t="s">
        <v>26</v>
      </c>
      <c r="D12" s="4" t="s">
        <v>27</v>
      </c>
      <c r="E12" s="4" t="s">
        <v>39</v>
      </c>
      <c r="F12" s="5" t="s">
        <v>24</v>
      </c>
      <c r="G12" s="6">
        <v>27000000</v>
      </c>
      <c r="H12" s="6">
        <v>27000000</v>
      </c>
      <c r="I12" s="6">
        <v>0</v>
      </c>
    </row>
    <row r="13" spans="1:9" ht="60" x14ac:dyDescent="0.25">
      <c r="A13" s="4">
        <v>262</v>
      </c>
      <c r="B13" s="5" t="s">
        <v>40</v>
      </c>
      <c r="C13" s="4" t="s">
        <v>41</v>
      </c>
      <c r="D13" s="4" t="s">
        <v>42</v>
      </c>
      <c r="E13" s="4" t="s">
        <v>43</v>
      </c>
      <c r="F13" s="5" t="s">
        <v>24</v>
      </c>
      <c r="G13" s="6">
        <v>80004000</v>
      </c>
      <c r="H13" s="6">
        <v>30000000</v>
      </c>
      <c r="I13" s="6">
        <v>50004000</v>
      </c>
    </row>
    <row r="14" spans="1:9" ht="96" x14ac:dyDescent="0.25">
      <c r="A14" s="4">
        <v>271</v>
      </c>
      <c r="B14" s="5" t="s">
        <v>44</v>
      </c>
      <c r="C14" s="4" t="s">
        <v>45</v>
      </c>
      <c r="D14" s="4" t="s">
        <v>46</v>
      </c>
      <c r="E14" s="4" t="s">
        <v>47</v>
      </c>
      <c r="F14" s="5" t="s">
        <v>24</v>
      </c>
      <c r="G14" s="6">
        <v>187654</v>
      </c>
      <c r="H14" s="6">
        <v>187654</v>
      </c>
      <c r="I14" s="6">
        <v>0</v>
      </c>
    </row>
    <row r="15" spans="1:9" ht="48" x14ac:dyDescent="0.25">
      <c r="A15" s="4">
        <v>280</v>
      </c>
      <c r="B15" s="5" t="s">
        <v>48</v>
      </c>
      <c r="C15" s="4" t="s">
        <v>26</v>
      </c>
      <c r="D15" s="4" t="s">
        <v>27</v>
      </c>
      <c r="E15" s="4" t="s">
        <v>49</v>
      </c>
      <c r="F15" s="5" t="s">
        <v>24</v>
      </c>
      <c r="G15" s="6">
        <v>27050000</v>
      </c>
      <c r="H15" s="6">
        <v>27000000</v>
      </c>
      <c r="I15" s="6">
        <v>50000</v>
      </c>
    </row>
    <row r="16" spans="1:9" ht="60" x14ac:dyDescent="0.25">
      <c r="A16" s="4">
        <v>281</v>
      </c>
      <c r="B16" s="5" t="s">
        <v>50</v>
      </c>
      <c r="C16" s="4" t="s">
        <v>51</v>
      </c>
      <c r="D16" s="4" t="s">
        <v>52</v>
      </c>
      <c r="E16" s="4" t="s">
        <v>53</v>
      </c>
      <c r="F16" s="5" t="s">
        <v>24</v>
      </c>
      <c r="G16" s="6">
        <v>8149140</v>
      </c>
      <c r="H16" s="6">
        <v>8149140</v>
      </c>
      <c r="I16" s="6">
        <v>0</v>
      </c>
    </row>
    <row r="17" spans="1:9" ht="48" x14ac:dyDescent="0.25">
      <c r="A17" s="4">
        <v>282</v>
      </c>
      <c r="B17" s="5" t="s">
        <v>54</v>
      </c>
      <c r="C17" s="4" t="s">
        <v>55</v>
      </c>
      <c r="D17" s="4" t="s">
        <v>56</v>
      </c>
      <c r="E17" s="4" t="s">
        <v>57</v>
      </c>
      <c r="F17" s="5" t="s">
        <v>24</v>
      </c>
      <c r="G17" s="6">
        <v>24000000</v>
      </c>
      <c r="H17" s="6">
        <v>24000000</v>
      </c>
      <c r="I17" s="6">
        <v>0</v>
      </c>
    </row>
    <row r="18" spans="1:9" ht="60" x14ac:dyDescent="0.25">
      <c r="A18" s="4">
        <v>283</v>
      </c>
      <c r="B18" s="5" t="s">
        <v>58</v>
      </c>
      <c r="C18" s="4" t="s">
        <v>59</v>
      </c>
      <c r="D18" s="4" t="s">
        <v>60</v>
      </c>
      <c r="E18" s="4" t="s">
        <v>61</v>
      </c>
      <c r="F18" s="5" t="s">
        <v>24</v>
      </c>
      <c r="G18" s="6">
        <v>11250000</v>
      </c>
      <c r="H18" s="6">
        <v>11250000</v>
      </c>
      <c r="I18" s="6">
        <v>0</v>
      </c>
    </row>
    <row r="19" spans="1:9" ht="48" x14ac:dyDescent="0.25">
      <c r="A19" s="4">
        <v>284</v>
      </c>
      <c r="B19" s="5" t="s">
        <v>62</v>
      </c>
      <c r="C19" s="4" t="s">
        <v>63</v>
      </c>
      <c r="D19" s="4" t="s">
        <v>64</v>
      </c>
      <c r="E19" s="4" t="s">
        <v>65</v>
      </c>
      <c r="F19" s="5" t="s">
        <v>24</v>
      </c>
      <c r="G19" s="6">
        <v>1609196</v>
      </c>
      <c r="H19" s="6">
        <v>1609196</v>
      </c>
      <c r="I19" s="6">
        <v>0</v>
      </c>
    </row>
    <row r="20" spans="1:9" ht="60" x14ac:dyDescent="0.25">
      <c r="A20" s="4">
        <v>285</v>
      </c>
      <c r="B20" s="5" t="s">
        <v>66</v>
      </c>
      <c r="C20" s="4" t="s">
        <v>67</v>
      </c>
      <c r="D20" s="4" t="s">
        <v>68</v>
      </c>
      <c r="E20" s="4" t="s">
        <v>69</v>
      </c>
      <c r="F20" s="5" t="s">
        <v>24</v>
      </c>
      <c r="G20" s="6">
        <v>1635350</v>
      </c>
      <c r="H20" s="6">
        <v>1635350</v>
      </c>
      <c r="I20" s="6">
        <v>0</v>
      </c>
    </row>
    <row r="21" spans="1:9" ht="60" x14ac:dyDescent="0.25">
      <c r="A21" s="4">
        <v>286</v>
      </c>
      <c r="B21" s="5" t="s">
        <v>70</v>
      </c>
      <c r="C21" s="4" t="s">
        <v>55</v>
      </c>
      <c r="D21" s="4" t="s">
        <v>56</v>
      </c>
      <c r="E21" s="4" t="s">
        <v>71</v>
      </c>
      <c r="F21" s="5" t="s">
        <v>24</v>
      </c>
      <c r="G21" s="6">
        <v>2125000</v>
      </c>
      <c r="H21" s="6">
        <v>2125000</v>
      </c>
      <c r="I21" s="6">
        <v>0</v>
      </c>
    </row>
    <row r="22" spans="1:9" ht="48" x14ac:dyDescent="0.25">
      <c r="A22" s="4">
        <v>287</v>
      </c>
      <c r="B22" s="5" t="s">
        <v>72</v>
      </c>
      <c r="C22" s="4" t="s">
        <v>73</v>
      </c>
      <c r="D22" s="4" t="s">
        <v>74</v>
      </c>
      <c r="E22" s="4" t="s">
        <v>75</v>
      </c>
      <c r="F22" s="5" t="s">
        <v>24</v>
      </c>
      <c r="G22" s="6">
        <v>6687500</v>
      </c>
      <c r="H22" s="6">
        <v>6687500</v>
      </c>
      <c r="I22" s="6">
        <v>0</v>
      </c>
    </row>
    <row r="23" spans="1:9" ht="96" x14ac:dyDescent="0.25">
      <c r="A23" s="4">
        <v>288</v>
      </c>
      <c r="B23" s="5" t="s">
        <v>76</v>
      </c>
      <c r="C23" s="4" t="s">
        <v>55</v>
      </c>
      <c r="D23" s="4" t="s">
        <v>56</v>
      </c>
      <c r="E23" s="4" t="s">
        <v>77</v>
      </c>
      <c r="F23" s="5" t="s">
        <v>24</v>
      </c>
      <c r="G23" s="6">
        <v>13169979</v>
      </c>
      <c r="H23" s="6">
        <v>13169979</v>
      </c>
      <c r="I23" s="6">
        <v>0</v>
      </c>
    </row>
    <row r="24" spans="1:9" ht="60" x14ac:dyDescent="0.25">
      <c r="A24" s="4">
        <v>289</v>
      </c>
      <c r="B24" s="5" t="s">
        <v>78</v>
      </c>
      <c r="C24" s="4" t="s">
        <v>73</v>
      </c>
      <c r="D24" s="4" t="s">
        <v>74</v>
      </c>
      <c r="E24" s="4" t="s">
        <v>79</v>
      </c>
      <c r="F24" s="5" t="s">
        <v>24</v>
      </c>
      <c r="G24" s="6">
        <v>42000000</v>
      </c>
      <c r="H24" s="6">
        <v>42000000</v>
      </c>
      <c r="I24" s="6">
        <v>0</v>
      </c>
    </row>
    <row r="25" spans="1:9" ht="72" x14ac:dyDescent="0.25">
      <c r="A25" s="4">
        <v>308</v>
      </c>
      <c r="B25" s="5" t="s">
        <v>80</v>
      </c>
      <c r="C25" s="4" t="s">
        <v>81</v>
      </c>
      <c r="D25" s="4" t="s">
        <v>82</v>
      </c>
      <c r="E25" s="4" t="s">
        <v>83</v>
      </c>
      <c r="F25" s="5" t="s">
        <v>24</v>
      </c>
      <c r="G25" s="6">
        <v>6500000</v>
      </c>
      <c r="H25" s="6">
        <v>6500000</v>
      </c>
      <c r="I25" s="6">
        <v>0</v>
      </c>
    </row>
    <row r="26" spans="1:9" ht="96" x14ac:dyDescent="0.25">
      <c r="A26" s="4">
        <v>341</v>
      </c>
      <c r="B26" s="5" t="s">
        <v>84</v>
      </c>
      <c r="C26" s="4" t="s">
        <v>85</v>
      </c>
      <c r="D26" s="4" t="s">
        <v>86</v>
      </c>
      <c r="E26" s="4" t="s">
        <v>87</v>
      </c>
      <c r="F26" s="5" t="s">
        <v>24</v>
      </c>
      <c r="G26" s="6">
        <v>10820600</v>
      </c>
      <c r="H26" s="6">
        <v>7870600</v>
      </c>
      <c r="I26" s="6">
        <v>2950000</v>
      </c>
    </row>
    <row r="27" spans="1:9" ht="60" x14ac:dyDescent="0.25">
      <c r="A27" s="4">
        <v>353</v>
      </c>
      <c r="B27" s="5" t="s">
        <v>88</v>
      </c>
      <c r="C27" s="4" t="s">
        <v>89</v>
      </c>
      <c r="D27" s="4" t="s">
        <v>90</v>
      </c>
      <c r="E27" s="4" t="s">
        <v>91</v>
      </c>
      <c r="F27" s="5" t="s">
        <v>24</v>
      </c>
      <c r="G27" s="6">
        <v>3850500</v>
      </c>
      <c r="H27" s="6">
        <v>1504500</v>
      </c>
      <c r="I27" s="6">
        <v>2346000</v>
      </c>
    </row>
    <row r="28" spans="1:9" ht="36" x14ac:dyDescent="0.25">
      <c r="A28" s="4">
        <v>38</v>
      </c>
      <c r="B28" s="5" t="s">
        <v>92</v>
      </c>
      <c r="C28" s="4" t="s">
        <v>11</v>
      </c>
      <c r="D28" s="4" t="s">
        <v>12</v>
      </c>
      <c r="E28" s="4" t="s">
        <v>93</v>
      </c>
      <c r="F28" s="5" t="s">
        <v>14</v>
      </c>
      <c r="G28" s="6">
        <v>13738788</v>
      </c>
      <c r="H28" s="6">
        <v>10194552</v>
      </c>
      <c r="I28" s="6">
        <v>3544236</v>
      </c>
    </row>
    <row r="29" spans="1:9" ht="48" x14ac:dyDescent="0.25">
      <c r="A29" s="4">
        <v>384</v>
      </c>
      <c r="B29" s="5" t="s">
        <v>94</v>
      </c>
      <c r="C29" s="4" t="s">
        <v>45</v>
      </c>
      <c r="D29" s="4" t="s">
        <v>46</v>
      </c>
      <c r="E29" s="4" t="s">
        <v>95</v>
      </c>
      <c r="F29" s="5" t="s">
        <v>24</v>
      </c>
      <c r="G29" s="6">
        <v>9800000</v>
      </c>
      <c r="H29" s="6">
        <v>4900000</v>
      </c>
      <c r="I29" s="6">
        <v>4900000</v>
      </c>
    </row>
    <row r="30" spans="1:9" ht="48" x14ac:dyDescent="0.25">
      <c r="A30" s="4">
        <v>473</v>
      </c>
      <c r="B30" s="5" t="s">
        <v>96</v>
      </c>
      <c r="C30" s="4" t="s">
        <v>26</v>
      </c>
      <c r="D30" s="4" t="s">
        <v>27</v>
      </c>
      <c r="E30" s="4" t="s">
        <v>97</v>
      </c>
      <c r="F30" s="5" t="s">
        <v>24</v>
      </c>
      <c r="G30" s="6">
        <v>30000000</v>
      </c>
      <c r="H30" s="6">
        <v>12000000</v>
      </c>
      <c r="I30" s="6">
        <v>18000000</v>
      </c>
    </row>
    <row r="31" spans="1:9" ht="48" x14ac:dyDescent="0.25">
      <c r="A31" s="4">
        <v>479</v>
      </c>
      <c r="B31" s="5" t="s">
        <v>98</v>
      </c>
      <c r="C31" s="4" t="s">
        <v>99</v>
      </c>
      <c r="D31" s="4" t="s">
        <v>100</v>
      </c>
      <c r="E31" s="4" t="s">
        <v>101</v>
      </c>
      <c r="F31" s="5" t="s">
        <v>14</v>
      </c>
      <c r="G31" s="6">
        <v>34900000</v>
      </c>
      <c r="H31" s="6">
        <v>17450000</v>
      </c>
      <c r="I31" s="6">
        <v>17450000</v>
      </c>
    </row>
    <row r="32" spans="1:9" ht="72" x14ac:dyDescent="0.25">
      <c r="A32" s="4">
        <v>514</v>
      </c>
      <c r="B32" s="5" t="s">
        <v>102</v>
      </c>
      <c r="C32" s="4" t="s">
        <v>26</v>
      </c>
      <c r="D32" s="4" t="s">
        <v>27</v>
      </c>
      <c r="E32" s="4" t="s">
        <v>103</v>
      </c>
      <c r="F32" s="5" t="s">
        <v>14</v>
      </c>
      <c r="G32" s="6">
        <v>20000000</v>
      </c>
      <c r="H32" s="6">
        <v>0</v>
      </c>
      <c r="I32" s="6">
        <v>20000000</v>
      </c>
    </row>
    <row r="33" spans="1:9" ht="48" x14ac:dyDescent="0.25">
      <c r="A33" s="4">
        <v>55</v>
      </c>
      <c r="B33" s="5" t="s">
        <v>104</v>
      </c>
      <c r="C33" s="4" t="s">
        <v>105</v>
      </c>
      <c r="D33" s="4" t="s">
        <v>106</v>
      </c>
      <c r="E33" s="4" t="s">
        <v>107</v>
      </c>
      <c r="F33" s="5" t="s">
        <v>108</v>
      </c>
      <c r="G33" s="6">
        <v>12000000</v>
      </c>
      <c r="H33" s="6">
        <v>12000000</v>
      </c>
      <c r="I33" s="6">
        <v>0</v>
      </c>
    </row>
    <row r="34" spans="1:9" ht="72" x14ac:dyDescent="0.25">
      <c r="A34" s="4">
        <v>552</v>
      </c>
      <c r="B34" s="5" t="s">
        <v>109</v>
      </c>
      <c r="C34" s="4" t="s">
        <v>110</v>
      </c>
      <c r="D34" s="4" t="s">
        <v>111</v>
      </c>
      <c r="E34" s="4" t="s">
        <v>112</v>
      </c>
      <c r="F34" s="5" t="s">
        <v>113</v>
      </c>
      <c r="G34" s="6">
        <v>0</v>
      </c>
      <c r="H34" s="6">
        <v>0</v>
      </c>
      <c r="I34" s="6">
        <v>0</v>
      </c>
    </row>
    <row r="35" spans="1:9" ht="72" x14ac:dyDescent="0.25">
      <c r="A35" s="4">
        <v>555</v>
      </c>
      <c r="B35" s="5" t="s">
        <v>109</v>
      </c>
      <c r="C35" s="4" t="s">
        <v>110</v>
      </c>
      <c r="D35" s="4" t="s">
        <v>111</v>
      </c>
      <c r="E35" s="4" t="s">
        <v>112</v>
      </c>
      <c r="F35" s="5" t="s">
        <v>113</v>
      </c>
      <c r="G35" s="6">
        <v>0</v>
      </c>
      <c r="H35" s="6">
        <v>0</v>
      </c>
      <c r="I35" s="6">
        <v>0</v>
      </c>
    </row>
    <row r="36" spans="1:9" ht="72" x14ac:dyDescent="0.25">
      <c r="A36" s="4">
        <v>559</v>
      </c>
      <c r="B36" s="5" t="s">
        <v>109</v>
      </c>
      <c r="C36" s="4" t="s">
        <v>110</v>
      </c>
      <c r="D36" s="4" t="s">
        <v>111</v>
      </c>
      <c r="E36" s="4" t="s">
        <v>114</v>
      </c>
      <c r="F36" s="5" t="s">
        <v>113</v>
      </c>
      <c r="G36" s="6">
        <v>14000000</v>
      </c>
      <c r="H36" s="6">
        <v>14000000</v>
      </c>
      <c r="I36" s="6">
        <v>0</v>
      </c>
    </row>
    <row r="37" spans="1:9" ht="72" x14ac:dyDescent="0.25">
      <c r="A37" s="4">
        <v>585</v>
      </c>
      <c r="B37" s="5" t="s">
        <v>115</v>
      </c>
      <c r="C37" s="4" t="s">
        <v>51</v>
      </c>
      <c r="D37" s="4" t="s">
        <v>52</v>
      </c>
      <c r="E37" s="7">
        <v>1479</v>
      </c>
      <c r="F37" s="5" t="s">
        <v>24</v>
      </c>
      <c r="G37" s="6">
        <v>34191260</v>
      </c>
      <c r="H37" s="6">
        <v>0</v>
      </c>
      <c r="I37" s="6">
        <v>34191260</v>
      </c>
    </row>
    <row r="38" spans="1:9" ht="36" x14ac:dyDescent="0.25">
      <c r="A38" s="4">
        <v>588</v>
      </c>
      <c r="B38" s="5" t="s">
        <v>116</v>
      </c>
      <c r="C38" s="4" t="s">
        <v>117</v>
      </c>
      <c r="D38" s="4" t="s">
        <v>118</v>
      </c>
      <c r="E38" s="4" t="s">
        <v>119</v>
      </c>
      <c r="F38" s="5" t="s">
        <v>14</v>
      </c>
      <c r="G38" s="6">
        <v>18819640</v>
      </c>
      <c r="H38" s="6">
        <v>0</v>
      </c>
      <c r="I38" s="6">
        <v>18819640</v>
      </c>
    </row>
    <row r="39" spans="1:9" ht="96" x14ac:dyDescent="0.25">
      <c r="A39" s="4">
        <v>589</v>
      </c>
      <c r="B39" s="5" t="s">
        <v>120</v>
      </c>
      <c r="C39" s="4" t="s">
        <v>121</v>
      </c>
      <c r="D39" s="4" t="s">
        <v>122</v>
      </c>
      <c r="E39" s="4" t="s">
        <v>123</v>
      </c>
      <c r="F39" s="5" t="s">
        <v>14</v>
      </c>
      <c r="G39" s="6">
        <v>40000000</v>
      </c>
      <c r="H39" s="6">
        <v>0</v>
      </c>
      <c r="I39" s="6">
        <v>40000000</v>
      </c>
    </row>
    <row r="40" spans="1:9" ht="48" x14ac:dyDescent="0.25">
      <c r="A40" s="4">
        <v>596</v>
      </c>
      <c r="B40" s="5" t="s">
        <v>124</v>
      </c>
      <c r="C40" s="4" t="s">
        <v>125</v>
      </c>
      <c r="D40" s="4" t="s">
        <v>126</v>
      </c>
      <c r="E40" s="7">
        <v>1741</v>
      </c>
      <c r="F40" s="5" t="s">
        <v>14</v>
      </c>
      <c r="G40" s="6">
        <v>0</v>
      </c>
      <c r="H40" s="6">
        <v>0</v>
      </c>
      <c r="I40" s="6">
        <v>0</v>
      </c>
    </row>
    <row r="41" spans="1:9" ht="72" x14ac:dyDescent="0.25">
      <c r="A41" s="4">
        <v>615</v>
      </c>
      <c r="B41" s="5" t="s">
        <v>127</v>
      </c>
      <c r="C41" s="4" t="s">
        <v>128</v>
      </c>
      <c r="D41" s="4" t="s">
        <v>129</v>
      </c>
      <c r="E41" s="7">
        <v>2070</v>
      </c>
      <c r="F41" s="5" t="s">
        <v>24</v>
      </c>
      <c r="G41" s="6">
        <v>35000000</v>
      </c>
      <c r="H41" s="6">
        <v>10500000</v>
      </c>
      <c r="I41" s="6">
        <v>24500000</v>
      </c>
    </row>
    <row r="42" spans="1:9" ht="72" x14ac:dyDescent="0.25">
      <c r="A42" s="4">
        <v>639</v>
      </c>
      <c r="B42" s="5" t="s">
        <v>130</v>
      </c>
      <c r="C42" s="4" t="s">
        <v>131</v>
      </c>
      <c r="D42" s="4" t="s">
        <v>132</v>
      </c>
      <c r="E42" s="7">
        <v>2257</v>
      </c>
      <c r="F42" s="5" t="s">
        <v>24</v>
      </c>
      <c r="G42" s="6">
        <v>30000000</v>
      </c>
      <c r="H42" s="6">
        <v>12000000</v>
      </c>
      <c r="I42" s="6">
        <v>18000000</v>
      </c>
    </row>
    <row r="43" spans="1:9" ht="96" x14ac:dyDescent="0.25">
      <c r="A43" s="4">
        <v>640</v>
      </c>
      <c r="B43" s="5" t="s">
        <v>133</v>
      </c>
      <c r="C43" s="4" t="s">
        <v>26</v>
      </c>
      <c r="D43" s="4" t="s">
        <v>27</v>
      </c>
      <c r="E43" s="7">
        <v>2150</v>
      </c>
      <c r="F43" s="5" t="s">
        <v>24</v>
      </c>
      <c r="G43" s="6">
        <v>20000000</v>
      </c>
      <c r="H43" s="6">
        <v>0</v>
      </c>
      <c r="I43" s="6">
        <v>20000000</v>
      </c>
    </row>
    <row r="44" spans="1:9" ht="48" x14ac:dyDescent="0.25">
      <c r="A44" s="4">
        <v>672</v>
      </c>
      <c r="B44" s="5" t="s">
        <v>134</v>
      </c>
      <c r="C44" s="4" t="s">
        <v>22</v>
      </c>
      <c r="D44" s="4" t="s">
        <v>23</v>
      </c>
      <c r="E44" s="7">
        <v>1217</v>
      </c>
      <c r="F44" s="5" t="s">
        <v>24</v>
      </c>
      <c r="G44" s="6">
        <v>7500000</v>
      </c>
      <c r="H44" s="6">
        <v>2340000</v>
      </c>
      <c r="I44" s="6">
        <v>5160000</v>
      </c>
    </row>
    <row r="45" spans="1:9" ht="96" x14ac:dyDescent="0.25">
      <c r="A45" s="4">
        <v>680</v>
      </c>
      <c r="B45" s="5" t="s">
        <v>135</v>
      </c>
      <c r="C45" s="4" t="s">
        <v>67</v>
      </c>
      <c r="D45" s="4" t="s">
        <v>68</v>
      </c>
      <c r="E45" s="7">
        <v>2200</v>
      </c>
      <c r="F45" s="5" t="s">
        <v>24</v>
      </c>
      <c r="G45" s="6">
        <v>7000000</v>
      </c>
      <c r="H45" s="6">
        <v>4800000</v>
      </c>
      <c r="I45" s="6">
        <v>2200000</v>
      </c>
    </row>
    <row r="46" spans="1:9" ht="84" x14ac:dyDescent="0.25">
      <c r="A46" s="4">
        <v>681</v>
      </c>
      <c r="B46" s="5" t="s">
        <v>136</v>
      </c>
      <c r="C46" s="4" t="s">
        <v>73</v>
      </c>
      <c r="D46" s="4" t="s">
        <v>74</v>
      </c>
      <c r="E46" s="7">
        <v>2201</v>
      </c>
      <c r="F46" s="5" t="s">
        <v>24</v>
      </c>
      <c r="G46" s="6">
        <v>13995800</v>
      </c>
      <c r="H46" s="6">
        <v>9597120</v>
      </c>
      <c r="I46" s="6">
        <v>4398680</v>
      </c>
    </row>
    <row r="47" spans="1:9" ht="48" x14ac:dyDescent="0.25">
      <c r="A47" s="4">
        <v>684</v>
      </c>
      <c r="B47" s="5" t="s">
        <v>137</v>
      </c>
      <c r="C47" s="4" t="s">
        <v>138</v>
      </c>
      <c r="D47" s="4" t="s">
        <v>139</v>
      </c>
      <c r="E47" s="4" t="s">
        <v>140</v>
      </c>
      <c r="F47" s="5" t="s">
        <v>14</v>
      </c>
      <c r="G47" s="6">
        <v>19000000</v>
      </c>
      <c r="H47" s="6">
        <v>0</v>
      </c>
      <c r="I47" s="6">
        <v>19000000</v>
      </c>
    </row>
    <row r="48" spans="1:9" ht="48" x14ac:dyDescent="0.25">
      <c r="A48" s="4">
        <v>685</v>
      </c>
      <c r="B48" s="5" t="s">
        <v>141</v>
      </c>
      <c r="C48" s="4" t="s">
        <v>26</v>
      </c>
      <c r="D48" s="4" t="s">
        <v>27</v>
      </c>
      <c r="E48" s="4" t="s">
        <v>142</v>
      </c>
      <c r="F48" s="5" t="s">
        <v>14</v>
      </c>
      <c r="G48" s="6">
        <v>15000000</v>
      </c>
      <c r="H48" s="6">
        <v>0</v>
      </c>
      <c r="I48" s="6">
        <v>15000000</v>
      </c>
    </row>
    <row r="49" spans="1:9" ht="96" x14ac:dyDescent="0.25">
      <c r="A49" s="4">
        <v>695</v>
      </c>
      <c r="B49" s="5" t="s">
        <v>143</v>
      </c>
      <c r="C49" s="4" t="s">
        <v>55</v>
      </c>
      <c r="D49" s="4" t="s">
        <v>56</v>
      </c>
      <c r="E49" s="7">
        <v>1883</v>
      </c>
      <c r="F49" s="5" t="s">
        <v>24</v>
      </c>
      <c r="G49" s="6">
        <v>10100000</v>
      </c>
      <c r="H49" s="6">
        <v>7200000</v>
      </c>
      <c r="I49" s="6">
        <v>2900000</v>
      </c>
    </row>
    <row r="50" spans="1:9" ht="48" x14ac:dyDescent="0.25">
      <c r="A50" s="4">
        <v>704</v>
      </c>
      <c r="B50" s="5" t="s">
        <v>144</v>
      </c>
      <c r="C50" s="4" t="s">
        <v>26</v>
      </c>
      <c r="D50" s="4" t="s">
        <v>27</v>
      </c>
      <c r="E50" s="7">
        <v>2146</v>
      </c>
      <c r="F50" s="5" t="s">
        <v>24</v>
      </c>
      <c r="G50" s="6">
        <v>80000000</v>
      </c>
      <c r="H50" s="6">
        <v>16000000</v>
      </c>
      <c r="I50" s="6">
        <v>64000000</v>
      </c>
    </row>
    <row r="51" spans="1:9" ht="48" x14ac:dyDescent="0.25">
      <c r="A51" s="4">
        <v>715</v>
      </c>
      <c r="B51" s="5" t="s">
        <v>145</v>
      </c>
      <c r="C51" s="4" t="s">
        <v>85</v>
      </c>
      <c r="D51" s="4" t="s">
        <v>86</v>
      </c>
      <c r="E51" s="7">
        <v>2074</v>
      </c>
      <c r="F51" s="5" t="s">
        <v>24</v>
      </c>
      <c r="G51" s="6">
        <v>49000000</v>
      </c>
      <c r="H51" s="6">
        <v>14700000</v>
      </c>
      <c r="I51" s="6">
        <v>34300000</v>
      </c>
    </row>
    <row r="52" spans="1:9" ht="72" x14ac:dyDescent="0.25">
      <c r="A52" s="4">
        <v>719</v>
      </c>
      <c r="B52" s="5" t="s">
        <v>146</v>
      </c>
      <c r="C52" s="4" t="s">
        <v>147</v>
      </c>
      <c r="D52" s="4" t="s">
        <v>148</v>
      </c>
      <c r="E52" s="7">
        <v>2513</v>
      </c>
      <c r="F52" s="5" t="s">
        <v>24</v>
      </c>
      <c r="G52" s="6">
        <v>12250000</v>
      </c>
      <c r="H52" s="6">
        <v>0</v>
      </c>
      <c r="I52" s="6">
        <v>12250000</v>
      </c>
    </row>
    <row r="53" spans="1:9" ht="48" x14ac:dyDescent="0.25">
      <c r="A53" s="4">
        <v>748</v>
      </c>
      <c r="B53" s="5" t="s">
        <v>149</v>
      </c>
      <c r="C53" s="4" t="s">
        <v>150</v>
      </c>
      <c r="D53" s="4" t="s">
        <v>151</v>
      </c>
      <c r="E53" s="4" t="s">
        <v>152</v>
      </c>
      <c r="F53" s="5" t="s">
        <v>14</v>
      </c>
      <c r="G53" s="6">
        <v>14250000</v>
      </c>
      <c r="H53" s="6">
        <v>9975000</v>
      </c>
      <c r="I53" s="6">
        <v>4275000</v>
      </c>
    </row>
    <row r="54" spans="1:9" ht="60" x14ac:dyDescent="0.25">
      <c r="A54" s="4">
        <v>789</v>
      </c>
      <c r="B54" s="5" t="s">
        <v>153</v>
      </c>
      <c r="C54" s="4" t="s">
        <v>150</v>
      </c>
      <c r="D54" s="4" t="s">
        <v>151</v>
      </c>
      <c r="E54" s="4" t="s">
        <v>154</v>
      </c>
      <c r="F54" s="5" t="s">
        <v>113</v>
      </c>
      <c r="G54" s="6">
        <v>10000000</v>
      </c>
      <c r="H54" s="6">
        <v>0</v>
      </c>
      <c r="I54" s="6">
        <v>10000000</v>
      </c>
    </row>
    <row r="55" spans="1:9" ht="60" x14ac:dyDescent="0.25">
      <c r="A55" s="4">
        <v>790</v>
      </c>
      <c r="B55" s="5" t="s">
        <v>155</v>
      </c>
      <c r="C55" s="4" t="s">
        <v>156</v>
      </c>
      <c r="D55" s="4" t="s">
        <v>157</v>
      </c>
      <c r="E55" s="4" t="s">
        <v>158</v>
      </c>
      <c r="F55" s="5" t="s">
        <v>14</v>
      </c>
      <c r="G55" s="6">
        <v>9355500</v>
      </c>
      <c r="H55" s="6">
        <v>0</v>
      </c>
      <c r="I55" s="6">
        <v>9355500</v>
      </c>
    </row>
    <row r="56" spans="1:9" ht="48" x14ac:dyDescent="0.25">
      <c r="A56" s="4">
        <v>814</v>
      </c>
      <c r="B56" s="5" t="s">
        <v>159</v>
      </c>
      <c r="C56" s="4" t="s">
        <v>99</v>
      </c>
      <c r="D56" s="4" t="s">
        <v>100</v>
      </c>
      <c r="E56" s="4" t="s">
        <v>160</v>
      </c>
      <c r="F56" s="5" t="s">
        <v>14</v>
      </c>
      <c r="G56" s="6">
        <v>37200000</v>
      </c>
      <c r="H56" s="6">
        <v>0</v>
      </c>
      <c r="I56" s="6">
        <v>37200000</v>
      </c>
    </row>
    <row r="57" spans="1:9" ht="36" x14ac:dyDescent="0.25">
      <c r="A57" s="4">
        <v>815</v>
      </c>
      <c r="B57" s="5" t="s">
        <v>161</v>
      </c>
      <c r="C57" s="4" t="s">
        <v>51</v>
      </c>
      <c r="D57" s="4" t="s">
        <v>52</v>
      </c>
      <c r="E57" s="4" t="s">
        <v>162</v>
      </c>
      <c r="F57" s="5" t="s">
        <v>24</v>
      </c>
      <c r="G57" s="6">
        <v>29944000</v>
      </c>
      <c r="H57" s="6">
        <v>0</v>
      </c>
      <c r="I57" s="6">
        <v>29944000</v>
      </c>
    </row>
    <row r="58" spans="1:9" ht="72" x14ac:dyDescent="0.25">
      <c r="A58" s="4">
        <v>816</v>
      </c>
      <c r="B58" s="5" t="s">
        <v>163</v>
      </c>
      <c r="C58" s="4" t="s">
        <v>164</v>
      </c>
      <c r="D58" s="4" t="s">
        <v>165</v>
      </c>
      <c r="E58" s="4" t="s">
        <v>166</v>
      </c>
      <c r="F58" s="5" t="s">
        <v>14</v>
      </c>
      <c r="G58" s="6">
        <v>30000000</v>
      </c>
      <c r="H58" s="6">
        <v>0</v>
      </c>
      <c r="I58" s="6">
        <v>30000000</v>
      </c>
    </row>
    <row r="59" spans="1:9" ht="48" x14ac:dyDescent="0.25">
      <c r="A59" s="4" t="s">
        <v>167</v>
      </c>
      <c r="B59" s="5" t="s">
        <v>168</v>
      </c>
      <c r="C59" s="4" t="s">
        <v>26</v>
      </c>
      <c r="D59" s="4" t="s">
        <v>27</v>
      </c>
      <c r="E59" s="4" t="s">
        <v>169</v>
      </c>
      <c r="F59" s="5" t="s">
        <v>24</v>
      </c>
      <c r="G59" s="6">
        <v>35000000</v>
      </c>
      <c r="H59" s="6">
        <v>19000000</v>
      </c>
      <c r="I59" s="6">
        <v>16000000</v>
      </c>
    </row>
    <row r="60" spans="1:9" ht="36" x14ac:dyDescent="0.25">
      <c r="A60" s="4" t="s">
        <v>170</v>
      </c>
      <c r="B60" s="5" t="s">
        <v>171</v>
      </c>
      <c r="C60" s="4" t="s">
        <v>51</v>
      </c>
      <c r="D60" s="4" t="s">
        <v>52</v>
      </c>
      <c r="E60" s="4" t="s">
        <v>172</v>
      </c>
      <c r="F60" s="5" t="s">
        <v>24</v>
      </c>
      <c r="G60" s="6">
        <v>19920000</v>
      </c>
      <c r="H60" s="6">
        <v>14940000</v>
      </c>
      <c r="I60" s="6">
        <v>4980000</v>
      </c>
    </row>
    <row r="61" spans="1:9" ht="48" x14ac:dyDescent="0.25">
      <c r="A61" s="4" t="s">
        <v>173</v>
      </c>
      <c r="B61" s="5" t="s">
        <v>174</v>
      </c>
      <c r="C61" s="4" t="s">
        <v>150</v>
      </c>
      <c r="D61" s="4" t="s">
        <v>151</v>
      </c>
      <c r="E61" s="4" t="s">
        <v>175</v>
      </c>
      <c r="F61" s="5" t="s">
        <v>113</v>
      </c>
      <c r="G61" s="6">
        <v>26500000</v>
      </c>
      <c r="H61" s="6">
        <v>26500000</v>
      </c>
      <c r="I61" s="6">
        <v>0</v>
      </c>
    </row>
    <row r="62" spans="1:9" x14ac:dyDescent="0.25">
      <c r="A62" s="8"/>
      <c r="B62" s="8"/>
      <c r="C62" s="8"/>
      <c r="D62" s="8"/>
      <c r="E62" s="8"/>
      <c r="F62" s="8"/>
      <c r="G62" s="9">
        <f>SUBTOTAL(9,G3:G61)</f>
        <v>1275410372</v>
      </c>
      <c r="H62" s="9">
        <f t="shared" ref="H62:I62" si="0">SUBTOTAL(9,H3:H61)</f>
        <v>643036085</v>
      </c>
      <c r="I62" s="9">
        <f t="shared" si="0"/>
        <v>632374287</v>
      </c>
    </row>
  </sheetData>
  <autoFilter ref="A2:I6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50DFB104-855D-4E9F-9F7F-E8FA80348568}"/>
</file>

<file path=customXml/itemProps2.xml><?xml version="1.0" encoding="utf-8"?>
<ds:datastoreItem xmlns:ds="http://schemas.openxmlformats.org/officeDocument/2006/customXml" ds:itemID="{B8F9BF74-D9D4-4287-929A-609C947154F6}"/>
</file>

<file path=customXml/itemProps3.xml><?xml version="1.0" encoding="utf-8"?>
<ds:datastoreItem xmlns:ds="http://schemas.openxmlformats.org/officeDocument/2006/customXml" ds:itemID="{01D01FD8-E187-4D35-8211-37CEB506A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SISS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Mendoza Vidal (DIRPLAN)</dc:creator>
  <cp:lastModifiedBy>Nilsa Mendoza Vidal (DIRPLAN)</cp:lastModifiedBy>
  <dcterms:created xsi:type="dcterms:W3CDTF">2022-10-26T15:40:45Z</dcterms:created>
  <dcterms:modified xsi:type="dcterms:W3CDTF">2022-10-26T15:41:04Z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