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ramirez\Desktop\informe 2do trimestre (julio 2022)\Informe 2do trimestre 2022\"/>
    </mc:Choice>
  </mc:AlternateContent>
  <bookViews>
    <workbookView xWindow="13545" yWindow="-105" windowWidth="19425" windowHeight="10425" tabRatio="911" firstSheet="2" activeTab="3"/>
  </bookViews>
  <sheets>
    <sheet name="NUMERICAS" sheetId="2" state="hidden" r:id="rId1"/>
    <sheet name="GLOSA 18_Arriendos" sheetId="7" state="hidden" r:id="rId2"/>
    <sheet name="Numéricas" sheetId="9" r:id="rId3"/>
    <sheet name=" EST. SISS G 04" sheetId="10" r:id="rId4"/>
    <sheet name="Glosa 05" sheetId="11" r:id="rId5"/>
    <sheet name="Glosa 06" sheetId="12" r:id="rId6"/>
    <sheet name="Glosa 07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1" l="1"/>
  <c r="J37" i="10" l="1"/>
  <c r="I37" i="10"/>
  <c r="H37" i="10"/>
  <c r="G16" i="9" l="1"/>
  <c r="G17" i="9"/>
  <c r="G18" i="9"/>
  <c r="G15" i="9"/>
</calcChain>
</file>

<file path=xl/sharedStrings.xml><?xml version="1.0" encoding="utf-8"?>
<sst xmlns="http://schemas.openxmlformats.org/spreadsheetml/2006/main" count="5042" uniqueCount="1111">
  <si>
    <t>Nombre Glosa</t>
  </si>
  <si>
    <t>SERVICIO</t>
  </si>
  <si>
    <t>Dotación máxima de vehículos</t>
  </si>
  <si>
    <t>Dotación de personal</t>
  </si>
  <si>
    <t>N° Personas funciones críticas</t>
  </si>
  <si>
    <t>N° Convenios con personas naturales</t>
  </si>
  <si>
    <t>N° Personal a contrata con Funciones Directivas</t>
  </si>
  <si>
    <t>N° Agentes públicos - Inspección Fiscal</t>
  </si>
  <si>
    <t>MINISTERIO:</t>
  </si>
  <si>
    <t>MINISTERIO DE OBRAS PUBLICAS</t>
  </si>
  <si>
    <t xml:space="preserve">MONTO </t>
  </si>
  <si>
    <t>METROS</t>
  </si>
  <si>
    <t>MES /AÑO</t>
  </si>
  <si>
    <t xml:space="preserve">AÑO DE </t>
  </si>
  <si>
    <t>TIPO INMUEBLE</t>
  </si>
  <si>
    <t>UBICACION INMUEBLE</t>
  </si>
  <si>
    <t>USO INMUEBLE</t>
  </si>
  <si>
    <t>ARRIENDO</t>
  </si>
  <si>
    <t>CUADRADOS</t>
  </si>
  <si>
    <t>INICIO</t>
  </si>
  <si>
    <t xml:space="preserve">TÉRMINO O </t>
  </si>
  <si>
    <t>Descripción (Terreno, edificio, casa, etc.)</t>
  </si>
  <si>
    <t>Ubicación geográfica y dirección</t>
  </si>
  <si>
    <t>Indicación del uso de las instalaciones</t>
  </si>
  <si>
    <t xml:space="preserve">MENSUAL </t>
  </si>
  <si>
    <r>
      <t>m</t>
    </r>
    <r>
      <rPr>
        <b/>
        <sz val="10"/>
        <rFont val="Calibri"/>
        <family val="2"/>
      </rPr>
      <t>²</t>
    </r>
  </si>
  <si>
    <t>CONTRATO</t>
  </si>
  <si>
    <t xml:space="preserve">RENOVACIÓN </t>
  </si>
  <si>
    <t>TOTAL</t>
  </si>
  <si>
    <t>Ley 21.288 FET - COVID 19
Asignado al Servicio</t>
  </si>
  <si>
    <t>N° Personas Ley 21044 art 4° y 5° (DGC)</t>
  </si>
  <si>
    <t>N° Personas Programa Concesiones de Infraest.2020-2022 (DGC)</t>
  </si>
  <si>
    <t>Ley 21.395
Asignado al Servicio</t>
  </si>
  <si>
    <t>FORMATO GLOSA N°18_ARRIENDO DE INMUEBLES</t>
  </si>
  <si>
    <t>Ejecucion real 2° trimestre 2022</t>
  </si>
  <si>
    <t>SEGUNDO TRIMESTRE 2022</t>
  </si>
  <si>
    <t>Ejecucion real 1° trimestre 2022</t>
  </si>
  <si>
    <t>Horas Extraordinarias</t>
  </si>
  <si>
    <t>Comisiones de servicio en el país</t>
  </si>
  <si>
    <t>Capacitación y Perfeccionamiento</t>
  </si>
  <si>
    <t>Estudios e Investigaciones 22.11.001</t>
  </si>
  <si>
    <t>Total</t>
  </si>
  <si>
    <t>Folio</t>
  </si>
  <si>
    <t>Título</t>
  </si>
  <si>
    <t>Número Identificación</t>
  </si>
  <si>
    <t>Principal</t>
  </si>
  <si>
    <t>Número Documento</t>
  </si>
  <si>
    <t>Centro de Costo</t>
  </si>
  <si>
    <t>Concepto Presupuesto</t>
  </si>
  <si>
    <t>Monto Comprometido</t>
  </si>
  <si>
    <t>Monto Pagado al 30jun</t>
  </si>
  <si>
    <t>Monto por Pagar</t>
  </si>
  <si>
    <t>SGS CHILE LTDA., Muestreo y análisis de PTAS de ESSESA</t>
  </si>
  <si>
    <t>80914400-3</t>
  </si>
  <si>
    <t>SGS CHILE LTDA SOCIEDAD DE CONTROL</t>
  </si>
  <si>
    <t>1593-3-AG22</t>
  </si>
  <si>
    <t>UnidadesDemandantes - 01 Fiscalización</t>
  </si>
  <si>
    <t>2211001002 Estudios e Investigaciones Fiscalización</t>
  </si>
  <si>
    <t>DICTUC S.A., R.E.323 Controles de calidad de agua potable 2022 de feb-jul</t>
  </si>
  <si>
    <t>96691330-4</t>
  </si>
  <si>
    <t>DICTUC S.A.</t>
  </si>
  <si>
    <t>1593-60-SE22</t>
  </si>
  <si>
    <t>SGS CHILE LTDA., R.E.323 Control de calidad de agua potable 2022 de feb-jul</t>
  </si>
  <si>
    <t>1593-61-SE22</t>
  </si>
  <si>
    <t>ECONOMIXTA CONSULTORES LTDA., R.E.396 Estudio Levantamiento base de transacciones de derechos de agua período 2023-2028</t>
  </si>
  <si>
    <t>76494588-3</t>
  </si>
  <si>
    <t>ECONOMIXTA CONSULTORES SOCIEDAD LIMITADA</t>
  </si>
  <si>
    <t>UnidadesDemandantes - 01 Concesiones</t>
  </si>
  <si>
    <t>2211001003 Estudios e Investigaciones Concesiones</t>
  </si>
  <si>
    <t>PROYES INGENIERIA, R.E.629 Estudio tarifario para Aguas Santiago Poniente, ESSSI S.A.- Huertos Familiares, Aguas Las Lilas y Aguas Colina S.A.</t>
  </si>
  <si>
    <t>76547581-3</t>
  </si>
  <si>
    <t>PROYECTOS Y ESTUDIOS DE INGENIERIA LIMITADA</t>
  </si>
  <si>
    <t>SGS CHILE LTDA., Muestreo y análisis de PTAS y E.I.- Control directo de Aguas Residuales año 2022</t>
  </si>
  <si>
    <t>1593-100-SE22</t>
  </si>
  <si>
    <t>PROYES INGENIERIA LTDA., R.E.997 Determinación de tarifas aplicación de art.12A componente adicional empresas ESSBIO y Nuevosur</t>
  </si>
  <si>
    <t>AKROS INGENIERIA LTDA., Res. 06,Estudio de PTAS para el VII proceso de fijación de tarifaria</t>
  </si>
  <si>
    <t>77037220-8</t>
  </si>
  <si>
    <t>AKROS SERVICIOS DE INGENIERIA LIMITADA</t>
  </si>
  <si>
    <t>AKROS INGENIERIA, Estudio de PTAS para proceso de fijación tarifaria de la empresa ESSI S.A.-Sector costa Chinquío</t>
  </si>
  <si>
    <t>PROYES INGENIERIA LTDA., R.E.1961  Determinación de tarifas 2021-2026 empresa ESSAL S.A.</t>
  </si>
  <si>
    <t>SANTIBAÑEZ Y ARTIGAS LTDA., R.E.2511/21 Implementación segunda etapa tarificación SSR</t>
  </si>
  <si>
    <t>78895800-5</t>
  </si>
  <si>
    <t>SANTIBANEZ Y ARTIGAS CONSULTORES ASOCIADOS LIMITADA</t>
  </si>
  <si>
    <t xml:space="preserve">SCL- ECONOMETRIC, R.E.1848 Determinación del Valor de los Derechos de Agua de las empresas, Coopagua, Nuevosur S.A, ESSBIO S.A., Aguas Patagonia de Aysén S.A., ESSSI- Labranza, ESSSI-Puertas de Padre </t>
  </si>
  <si>
    <t>76360890-5</t>
  </si>
  <si>
    <t>SCL ECONOMETRICS S.A.</t>
  </si>
  <si>
    <t>PROYES INGENIERIA, R.E.1663 Determinación de tarifas 2021-2026 de Aguas del Valle</t>
  </si>
  <si>
    <t>ICNOVA SPA, R.E.2029 Determinación rotura y reposición de pavimentos empresas ESSAL, ESSBIO,NuevoSur, y otros</t>
  </si>
  <si>
    <t>76057319-1</t>
  </si>
  <si>
    <t>INGENIERIA Y PROYECTOS ICNOVA S.P.A.</t>
  </si>
  <si>
    <t xml:space="preserve"> TYPSA CHILE, R.E.1979 Determinación de Tarifas 2021-2026 Empresa Aguas Patagonia de Aysén</t>
  </si>
  <si>
    <t>59169360-3</t>
  </si>
  <si>
    <t>TECNICA Y PROYECTOS S A. AGENCIA EN CHILE</t>
  </si>
  <si>
    <t>SGS SIGA INGENIERIA, R.E.1733 Determinación de tarifas 2021-2026 empresas Coopagua, ESSSI-Labranza, ESSSI-</t>
  </si>
  <si>
    <t>78929230-2</t>
  </si>
  <si>
    <t>SIGA INGENIERIA Y CONSULTORIA S.A.</t>
  </si>
  <si>
    <t xml:space="preserve"> CG INGENIERIA LTDA., R.E.1584 Dimensionamiento y valorización E.S. de ESSBIO, ESSAL, Aguas del Valle, Aguas </t>
  </si>
  <si>
    <t>76086995-3</t>
  </si>
  <si>
    <t>CG INGENIERIA LTDA.</t>
  </si>
  <si>
    <t xml:space="preserve">INSTITUTO DE SISTEMAS COMPLEJOS DE INGENIERIA, R.E.1662 Determinación de Gastos e Inversiones en Tecnologías </t>
  </si>
  <si>
    <t>65908140-7</t>
  </si>
  <si>
    <t>INSTITUTO SISTEMAS COMPLEJOS DE INGENIERIA</t>
  </si>
  <si>
    <t>TYPSA CHILE, R.E.1425 Determinación de tarifas 2021-2026 empresa ESSSI S.A., sector Costa Chinquío de Pto. Montt</t>
  </si>
  <si>
    <t xml:space="preserve">T&amp;T CONSULTORES, R.E.2097 Determinación de Gastos y Otras Inversiones VII Proceso de Fijación Tarifaria para las </t>
  </si>
  <si>
    <t>77133360-5</t>
  </si>
  <si>
    <t>T &amp; T CONSULTORIA E INVERSIONES LIMITADA</t>
  </si>
  <si>
    <t xml:space="preserve"> TYPSA CHILE, R.E.1851  Determinación de Precios Unitarios VII proceso de Fijación Tarifaria para las empresas Aguas San Pedro, ESSAL, ESSBIO, Nuevosur, Aguas del Valle, COOPAGUA, Aguas Patagonia, Agu</t>
  </si>
  <si>
    <t>T &amp; T CONSULTORIA LTDA., R.E.2784 Estudio Etapa 1 Puesta en Marcha Nuevo Plan de cuentas Sector Urbano y Encuesta de Remuneraciones</t>
  </si>
  <si>
    <t>JAIME ARTIGAS, R.E.3071 Asesoría especializada para la elaboración del documento de defensa sobre discrepancias realizadas Aguas Patagonia comisión de expertos</t>
  </si>
  <si>
    <t>4968910-1</t>
  </si>
  <si>
    <t>JAIME ARTIGAS MORENO</t>
  </si>
  <si>
    <t>UNIVERSIDAD DE CHILE, R.E.1392 Determinación de dda. VII proceso tarifario para Aguas Poniente, Huertos Familiares, Aguas Las Lilas, Aguas Quepe, Aguas Colina, Nuevosur, Aguas Décima y otras</t>
  </si>
  <si>
    <t>60910000-1</t>
  </si>
  <si>
    <t>UNIVERSIDAD DE CHILE</t>
  </si>
  <si>
    <t>RCOF CONSULTORES LTDA., Determinación de precios de terrenos, servidumbres y costos de arriendo de oficinas y bodegas período 2023-2028</t>
  </si>
  <si>
    <t>76366327-2</t>
  </si>
  <si>
    <t>RCOF CONSULTORES LIMITADA</t>
  </si>
  <si>
    <t>SGS LTDA., Autocontrol de la calidad del agua potable ESSESA 2022</t>
  </si>
  <si>
    <t>1593-39-SE22</t>
  </si>
  <si>
    <t>SCL ECONOMETRICS S.A., R.E. 1611 Revisión de proceso de licitaciones y otorgamiento de concesiones sanitarias</t>
  </si>
  <si>
    <t>1593-150-SE22</t>
  </si>
  <si>
    <t>PROYES LTDA. Diseño de mecanismos de validación - base de infraestructura de empresas sanitarias</t>
  </si>
  <si>
    <t>1593-188-SE22</t>
  </si>
  <si>
    <t>ELIZABETH ECHEVERRIA, Auditoria de verificación de cumplimiento de la norma NCH 3205, año 2022</t>
  </si>
  <si>
    <t>7041581-K</t>
  </si>
  <si>
    <t>ELIZABETH ECHEVERRIA ORTEGA</t>
  </si>
  <si>
    <t>1593-184-SE22</t>
  </si>
  <si>
    <t>PROYES INGENIERIA LTDA., Análisis crítico de data de EESS, determinación de balances de agua y diseño conceptual de sistema para su cálculo automatizado</t>
  </si>
  <si>
    <t>1593-209-SE22</t>
  </si>
  <si>
    <t>UNIVERSIDAD CATOLICA, Estudio de la jurisprudencia administrativa y judicial para la SISS</t>
  </si>
  <si>
    <t>81698900-0</t>
  </si>
  <si>
    <t>PONTIFICIA UNIVERSIDAD CATOLICA DE CHILE</t>
  </si>
  <si>
    <t>1593-42-SE22</t>
  </si>
  <si>
    <t>UnidadesDemandantes - 01 Fiscalía</t>
  </si>
  <si>
    <t>2211001004 Estudios e Investigaciones Fiscalía</t>
  </si>
  <si>
    <t>PROYES LTDA. R.E. 2450 Revisión planes de desarrollo Aguas del Valle</t>
  </si>
  <si>
    <t>1593-37-SE22</t>
  </si>
  <si>
    <t>ICNOVA SPA, R.E.2449 Revisión planes de desarrollo de Aguas del Altiplano S.A.</t>
  </si>
  <si>
    <t>1593-38-SE22</t>
  </si>
  <si>
    <t>GUERNICA CONSULTORES S.A., R.E.2315 Estudio de percepción de clientes de las empresas sanitarias 2021</t>
  </si>
  <si>
    <t>96705740-1</t>
  </si>
  <si>
    <t>GUERNICA CONSULTORES SPA</t>
  </si>
  <si>
    <t>1593-36-SE22</t>
  </si>
  <si>
    <t>UnidadesDemandantes - 01 Area Estudios y Normas</t>
  </si>
  <si>
    <t>2211001014 Estudios e Investigaciones Area Estudios y Normas</t>
  </si>
  <si>
    <t>Ejecución de Estudios e Investigaciones al 30 de junio</t>
  </si>
  <si>
    <t>Gasto glosa 5</t>
  </si>
  <si>
    <t>Totalidad de Procedimientos Sancionatorios Instruidos</t>
  </si>
  <si>
    <t>N° EXP</t>
  </si>
  <si>
    <t>Sujeto Regulado (Nombre empresa sanitaria)</t>
  </si>
  <si>
    <t>Fecha (último acto administrativo)</t>
  </si>
  <si>
    <t>Sanción (N° último acto administrativo)</t>
  </si>
  <si>
    <t>Tipo de sentencia (Resolución Administrativa o Sentencia Judicial)</t>
  </si>
  <si>
    <t>Monto (UTA)</t>
  </si>
  <si>
    <t>Monto Pagado de la Multa</t>
  </si>
  <si>
    <t>34 - ESSBIO S.A.</t>
  </si>
  <si>
    <t>Resolución Administrativa</t>
  </si>
  <si>
    <t>Multado pagado</t>
  </si>
  <si>
    <t>48 - AGUAS NUEVO SUR MAULE S.A.</t>
  </si>
  <si>
    <t>29 - EMPRESA DE AGUA POTABLE EL COLORADO S.A.</t>
  </si>
  <si>
    <t>Multado pago pendiente</t>
  </si>
  <si>
    <t>01 - AGUAS ANDINAS S.A.</t>
  </si>
  <si>
    <t>57 - SERVICIO MUNICIPAL DE AGUA POTABLE Y ALCANTARILLADO DE MAIPU</t>
  </si>
  <si>
    <t>15 - AGUAS PATAGONIA DE AYSEN S.A.</t>
  </si>
  <si>
    <t>Instrucción</t>
  </si>
  <si>
    <t>37 - ESVAL S.A.</t>
  </si>
  <si>
    <t>Impugnación</t>
  </si>
  <si>
    <t>33 - ESSAL S.A.</t>
  </si>
  <si>
    <t>36 - EMPRESA DE SERVICIOS SANITARIOS SAN ISIDRO S.A.</t>
  </si>
  <si>
    <t>19 - AGUAS SANTIAGO PONIENTE S.A.</t>
  </si>
  <si>
    <t>09 - AGUAS DEL ALTIPLANO S.A.</t>
  </si>
  <si>
    <t>04 - NUEVA ATACAMA S.A.</t>
  </si>
  <si>
    <t>02 - AGUAS ANTOFAGASTA S.A.</t>
  </si>
  <si>
    <t>13 - AGUAS MAGALLANES S.A.</t>
  </si>
  <si>
    <t>Absuelto</t>
  </si>
  <si>
    <t>16 - AGUAS QUEPE S.A.</t>
  </si>
  <si>
    <t>26 - COOP. DE SERVICIO DE ABASTECIMIENTO DE AP Y SANEAMIENTO AMBIENTAL DE LA COMUNIDAD DE SARMIENTO LTDA</t>
  </si>
  <si>
    <t>03 - AGUAS ARAUCANIA S.A.</t>
  </si>
  <si>
    <t>53 - SACYR AGUA LAMPA S.A.</t>
  </si>
  <si>
    <t>Clariant colorquímica Chile Ltda.</t>
  </si>
  <si>
    <t>Alimentos Multiexport S.A.</t>
  </si>
  <si>
    <t>52 - SACYR AGUA CHACABUCO S.A.</t>
  </si>
  <si>
    <t>06 - AGUAS CORDILLERA S.A.</t>
  </si>
  <si>
    <t>45 - EMPRESA DE AGUA POTABLE MELIPILLA NORTE S.A.</t>
  </si>
  <si>
    <t>Chile Seafoods Comercal SpA.</t>
  </si>
  <si>
    <t>Industrial Ochagavía Ltda.</t>
  </si>
  <si>
    <t>47 - NOVAGUAS S.A.</t>
  </si>
  <si>
    <t>51 - SERVICIOS SANITARIOS LARAPINTA S.A.</t>
  </si>
  <si>
    <t>08 - AGUAS DECIMA S.A.</t>
  </si>
  <si>
    <t>58 - TRATACAL S.A.</t>
  </si>
  <si>
    <t>10 - AGUAS DEL VALLE S.A.</t>
  </si>
  <si>
    <t>Licán Alimentos S.A.</t>
  </si>
  <si>
    <t>21 - BCC S.A.</t>
  </si>
  <si>
    <t>55 - EMPRESA DE SERVICIOS SANITARIOS LO PRADO S.A.</t>
  </si>
  <si>
    <t>39 - INMOBILIARIA NORTE MAR S.A.</t>
  </si>
  <si>
    <t>Tecnología y Alimentos Ltda.</t>
  </si>
  <si>
    <t>38 - HUERTOS FAMILIARES S.A.</t>
  </si>
  <si>
    <t>27 - COMUNIDAD SERVICIOS REMODELACION SAN BORJA</t>
  </si>
  <si>
    <t>54 - SACYR AGUA SANTIAGO S.A.</t>
  </si>
  <si>
    <t>Salmones Aysén S.A.</t>
  </si>
  <si>
    <t>28 - EMPRESA CONCESIONARIA DE SERVICIOS SANITARIOS S.A.</t>
  </si>
  <si>
    <t>El monto UTA puede variar, toda vez que se han informado multas que aún no encuentran a firme administrativamente.</t>
  </si>
  <si>
    <t>Empresa</t>
  </si>
  <si>
    <t>Fecha inicio</t>
  </si>
  <si>
    <t>Localidad</t>
  </si>
  <si>
    <t xml:space="preserve">Origen de la Fiscalización 
(Denuncia / de Oficio) </t>
  </si>
  <si>
    <t>Fiscalizaciones Realizadas</t>
  </si>
  <si>
    <t>Resultado Fiscalización</t>
  </si>
  <si>
    <t>N° Acta</t>
  </si>
  <si>
    <t>N° ORD
(Req. Antecedentes)</t>
  </si>
  <si>
    <t>N° ORD
(Advertencia)</t>
  </si>
  <si>
    <t>N° ORD
(Instrucción)</t>
  </si>
  <si>
    <t>37;#035-CANELA ALTA</t>
  </si>
  <si>
    <t>De Oficio</t>
  </si>
  <si>
    <t>Fisc. Fuentes y Produccion AP - Canela Alta</t>
  </si>
  <si>
    <t>En Desarollo</t>
  </si>
  <si>
    <t>Fisc. Grifos AP - Canela Alta</t>
  </si>
  <si>
    <t>Fisc. Presurizadora AP - Canela Alta</t>
  </si>
  <si>
    <t>Fisc. PEAS Canela Alta</t>
  </si>
  <si>
    <t>38;#036-CANELA BAJA</t>
  </si>
  <si>
    <t>Fisc. Fuentes y Produccion AP - Canela Baja</t>
  </si>
  <si>
    <t>Fisc. Presurizadora AP - Canela Baja</t>
  </si>
  <si>
    <t>78;#076-COQUIMBO</t>
  </si>
  <si>
    <t>Denuncia</t>
  </si>
  <si>
    <t>Fisc. Colector AS Los Jardines, Coquimbo</t>
  </si>
  <si>
    <t>TODAS</t>
  </si>
  <si>
    <t>Reliquidación nuevo decreto tarifario Nueva Atacam</t>
  </si>
  <si>
    <t>41 - SERVICIOS SANITARIOS DE LA ESTACIÓN S.A.</t>
  </si>
  <si>
    <t>Fiscalización Ingresos ESSESA marzo 2022</t>
  </si>
  <si>
    <t>Sin Hallazgos</t>
  </si>
  <si>
    <t>S/N</t>
  </si>
  <si>
    <t>Fiscalización Gastos ESSESA marzo 2022</t>
  </si>
  <si>
    <t>Fiscalización Cuentas Clientes ESSESA a marzo 2022</t>
  </si>
  <si>
    <t>Fiscalización Ingresos ESSESA abr-2022</t>
  </si>
  <si>
    <t>Fiscalización Gastos ESSESA abr-2022</t>
  </si>
  <si>
    <t>Fiscalización Ingresos ESSESA mayo-2022</t>
  </si>
  <si>
    <t>Fiscalización Gastos ESSESA mayo-2022</t>
  </si>
  <si>
    <t>No Requiere Medidas</t>
  </si>
  <si>
    <t>Fiscalización No Monopólicos Sacyr Agua Chacabuco</t>
  </si>
  <si>
    <t>Fiscalización programada aplicación TM PR019 2021</t>
  </si>
  <si>
    <t xml:space="preserve">Fiscalización Variadores frecuencia </t>
  </si>
  <si>
    <t>13;#013-ALTO HOSPICIO</t>
  </si>
  <si>
    <t>Fiscalización Estanques Toro I</t>
  </si>
  <si>
    <t>Fiscalización Estanques Toro II</t>
  </si>
  <si>
    <t>Fiscalización sistema cloración Iquique</t>
  </si>
  <si>
    <t>Fiscalización sistema de cloración Cárcel</t>
  </si>
  <si>
    <t>Requiere Instrucción</t>
  </si>
  <si>
    <t>Fiscalización programada PEAP  El Boro</t>
  </si>
  <si>
    <t>Fiscalización programada PEAS Boro</t>
  </si>
  <si>
    <t>Fiscalización RILES AgroHospicio</t>
  </si>
  <si>
    <t>Fiscalización Riles denuncio SAC 202208224</t>
  </si>
  <si>
    <t>Fiscalización Riles denuncio SAC 202210074</t>
  </si>
  <si>
    <t>Revisión Red AS Alto Hospicio</t>
  </si>
  <si>
    <t>131;#129-IQUIQUE</t>
  </si>
  <si>
    <t>Fiscalización programada PEAP Cavancha</t>
  </si>
  <si>
    <t>Fiscalización Conducciones AP Iquique linea 700</t>
  </si>
  <si>
    <t>Fiscalización rotura conducción AP D400mm</t>
  </si>
  <si>
    <t>Fiscalización SERVIU matriz Av. La Tirana</t>
  </si>
  <si>
    <t>Fiscalización Uniones Domiciliarias UNAP</t>
  </si>
  <si>
    <t>Fiscalización RILES Carnes KAR Iquique</t>
  </si>
  <si>
    <t>Fiscalización RILES Agrosuper Iquique</t>
  </si>
  <si>
    <t>Fiscalización RILES UNAP Iquique</t>
  </si>
  <si>
    <t>Fiscalización DS 609 Caleta Riquelme</t>
  </si>
  <si>
    <t>Fiscalización PTAS Barrio Industrial</t>
  </si>
  <si>
    <t>Fiscalización PTAS Playa Brava</t>
  </si>
  <si>
    <t>136;#134-LA HUAYCA</t>
  </si>
  <si>
    <t>Fiscalización PEAP Canchones</t>
  </si>
  <si>
    <t>Fiscalización PEAP La Huayca</t>
  </si>
  <si>
    <t>Fiscalización Parque de Grifos La Huayca</t>
  </si>
  <si>
    <t>Fiscalización calidad AP La Huayca</t>
  </si>
  <si>
    <t>Fiscalización glosa PD2020 Terreno La Huayca</t>
  </si>
  <si>
    <t>s/a</t>
  </si>
  <si>
    <t>142;#140-LA TIRANA</t>
  </si>
  <si>
    <t>Fiscalización Estanques La Tirana</t>
  </si>
  <si>
    <t>Requiere Advertencia</t>
  </si>
  <si>
    <t>Fiscalización Plan Preventivo Festividad La Tirana</t>
  </si>
  <si>
    <t xml:space="preserve">Fiscalización Parque Grifos de Incendio </t>
  </si>
  <si>
    <t>Fiscalización Villa Padre Javier La Tirana</t>
  </si>
  <si>
    <t>Fiscalización Red de Recolección La Tirana</t>
  </si>
  <si>
    <t>Fiscalización PEAS La Tirana</t>
  </si>
  <si>
    <t>Fiscalización CD PTAS La Tirana</t>
  </si>
  <si>
    <t>Fiscalización PTAS La Tirana</t>
  </si>
  <si>
    <t>238;#234-PICA</t>
  </si>
  <si>
    <t>Fiscalización Estanque Concova</t>
  </si>
  <si>
    <t>Fiscalización Estanque Resbaladero</t>
  </si>
  <si>
    <t>Fiscalización PEAP Chintaguay</t>
  </si>
  <si>
    <t>Fiscalización Econssa Estanque Concova</t>
  </si>
  <si>
    <t>Fiscalización Precipitaciones Estivales Talud Pica</t>
  </si>
  <si>
    <t>Fiscalización PEAP Resbaladero</t>
  </si>
  <si>
    <t>Fiscalización ERP Pica</t>
  </si>
  <si>
    <t>Fiscalización PEAP Matilla</t>
  </si>
  <si>
    <t>Fiscalización PTAS vulnerable Pica</t>
  </si>
  <si>
    <t>Fiscalización CD efluente PTAS Pica</t>
  </si>
  <si>
    <t>245;#241-PISAGUA</t>
  </si>
  <si>
    <t>Fiscalización programada PTAP Pisagua</t>
  </si>
  <si>
    <t>50958-50959</t>
  </si>
  <si>
    <t>Fiscalización programada parque de Grifos Pisagua</t>
  </si>
  <si>
    <t>Fiscalización presiones Población Pisagua</t>
  </si>
  <si>
    <t>Fiscalización bajas presiones denuncio SAC-Pisagua</t>
  </si>
  <si>
    <t>Fiscalización Red de distribución AP Pisagua</t>
  </si>
  <si>
    <t>255;#250-POZO ALMONTE</t>
  </si>
  <si>
    <t>Fiscalización Estanque Diana</t>
  </si>
  <si>
    <t>Fiscalización programada PEAP El Carmelo</t>
  </si>
  <si>
    <t>Fiscalización programada PEAP Diana</t>
  </si>
  <si>
    <t>Fiscalización Precipitaciones Estivales Carmelo</t>
  </si>
  <si>
    <t>Fiscalización Recinto Estanque Rinconada</t>
  </si>
  <si>
    <t>Fiscalización impulsión Diana Rinconada</t>
  </si>
  <si>
    <t>Fiscalización Conducción Cumiñalla</t>
  </si>
  <si>
    <t>Fiscalización Recinto estanque Pozo Almonte</t>
  </si>
  <si>
    <t>Fiscalización Presiones Pozo Almonte</t>
  </si>
  <si>
    <t>Fiscalización Poblado Andino</t>
  </si>
  <si>
    <t>18;#017-ANTOFAGASTA</t>
  </si>
  <si>
    <t>Fiscalización PD Ampliación Cloración SG, Q=1,6l/s</t>
  </si>
  <si>
    <t>Corte de AP Emergencia Antof. 18 y 19 de marzo</t>
  </si>
  <si>
    <t>Fiscalización Corte AP Calbuco 2600 clientes Antof</t>
  </si>
  <si>
    <t>530016-53017</t>
  </si>
  <si>
    <t>Corte De Agua Potable No Programado 07-04-22</t>
  </si>
  <si>
    <t>Inica Proceso Sanción</t>
  </si>
  <si>
    <t>Corte No Programado 04-04-22</t>
  </si>
  <si>
    <t>Fiscalización Por Corte No Programado 08-04-22</t>
  </si>
  <si>
    <t xml:space="preserve">Fiscalización Corte no Programado Antofagasta </t>
  </si>
  <si>
    <t>Fiscalización corte de AP 18 de marzo Calbuco</t>
  </si>
  <si>
    <t>Corte No Programado Rotura De Matriz AP 22-04-22</t>
  </si>
  <si>
    <t>Fiscalización Presiones Red AP Antofagasta</t>
  </si>
  <si>
    <t>Corte no Programado Sector Guillermo Serey</t>
  </si>
  <si>
    <t>Corte no programado 18 de mayo</t>
  </si>
  <si>
    <t>Fiscalizacion Obra PD 2021 Glosa 200-356</t>
  </si>
  <si>
    <t>50613-50614</t>
  </si>
  <si>
    <t>Fiscalización Obra PD 2021 Glosa 200-129</t>
  </si>
  <si>
    <t>Fiscalización Obra PD 2021 Glosa 200-352</t>
  </si>
  <si>
    <t>Fiscalización Obra PD 2021 Glosa 200-153</t>
  </si>
  <si>
    <t>Fiscalización Obra PD 2021 Glosa 200-152</t>
  </si>
  <si>
    <t>Fiscalización Obra PD 2021 Glosa 200-151</t>
  </si>
  <si>
    <t>Fiscalización Obra PD 2021 Glosa 200-150</t>
  </si>
  <si>
    <t xml:space="preserve">Fiscalización Obra PD 2021 Glosa </t>
  </si>
  <si>
    <t>50613-50613</t>
  </si>
  <si>
    <t xml:space="preserve">Fiscalización Obra PD 2021 Glosa 200-110 </t>
  </si>
  <si>
    <t>Fiscalización Riles Mc Donalds (Arcos)</t>
  </si>
  <si>
    <t>Fiscalización Riles Cencosud (Shoping Center)</t>
  </si>
  <si>
    <t>Establecimiento Sin Catastrar (Admin Cencosud)</t>
  </si>
  <si>
    <t>Fiscalización colectores sector norte.</t>
  </si>
  <si>
    <t xml:space="preserve">Fiscalización DS609-98 Embotelladora Andina </t>
  </si>
  <si>
    <t>Fiscalización DS 609/98 SALFA</t>
  </si>
  <si>
    <t>Fiscalización DS609/98 Mall Parque Angamos</t>
  </si>
  <si>
    <t>Fiscalización PEAS Costanera Reclamo ruidos molest</t>
  </si>
  <si>
    <t>Fiscalización por afloramiento de colector.</t>
  </si>
  <si>
    <t>Fiscalización DS 609 EI CASINO Enjoy</t>
  </si>
  <si>
    <t>Fiscalización DS 609/98 Geotel Antofagasta</t>
  </si>
  <si>
    <t>Fiscalización DS 609/98 Club de Yates</t>
  </si>
  <si>
    <t>Fiscalización Control Directo Efluente PTAS Mejill</t>
  </si>
  <si>
    <t>50023-50024</t>
  </si>
  <si>
    <t>Fiscalización PEAS SUR Antofagasta</t>
  </si>
  <si>
    <t>Fiscalización PPTAS Antofagasta</t>
  </si>
  <si>
    <t xml:space="preserve">Fiscalización Planta Biologica </t>
  </si>
  <si>
    <t>Fiscalización PEAS Pinares Antofagasta</t>
  </si>
  <si>
    <t>32;#030-CALAMA</t>
  </si>
  <si>
    <t>Corte no programado Calama 21 abril</t>
  </si>
  <si>
    <t>Fiscalización Grifos de Incendio Calama</t>
  </si>
  <si>
    <t>Fiscalización rotura alimentadora Calama</t>
  </si>
  <si>
    <t>Fiscalización Obra PD 2021 Glosa 200-235-11 Calama</t>
  </si>
  <si>
    <t>Fiscalización Obra PD 2021 Glosa 200-235-2 Calama</t>
  </si>
  <si>
    <t>Fiscalización Obra PD 2021 Glosa 200-235-3 Calama</t>
  </si>
  <si>
    <t>Fiscalización Obra PD 2021 Glosa 200-235-4 Calama</t>
  </si>
  <si>
    <t>Fiscalización Obra PD 2021 Glosa 200-235-5 Calama</t>
  </si>
  <si>
    <t>Fiscalización Obra PD 2021 Glosa 200-235-6 Calama</t>
  </si>
  <si>
    <t>Fiscalización Obra PD 2021 Glosa 200-235-7 Calama</t>
  </si>
  <si>
    <t>Fiscalización Obra PD 2021 Glosa 200-235-9 Calama</t>
  </si>
  <si>
    <t>Fiscalización Obra PD 2021 Glosa 200-235-10 Calama</t>
  </si>
  <si>
    <t>Fiscalización Obra PD 2021 Glosa 200-235-1 Calama</t>
  </si>
  <si>
    <t>Fiscalización Red de Recolección AS</t>
  </si>
  <si>
    <t>Fiscalización Obra PD 2021 Glosa 200-255-1 Calama</t>
  </si>
  <si>
    <t>Fiscalización Obra PD 2021 Glosa 200-256-1 Calama</t>
  </si>
  <si>
    <t>Fiscalización Obra PD 2021 Glosa 200-257-1 Calama</t>
  </si>
  <si>
    <t>199;#196-MEJILLONES</t>
  </si>
  <si>
    <t>Fiscalización por falla en reja automática PPTAS</t>
  </si>
  <si>
    <t>335;#331-TAL TAL</t>
  </si>
  <si>
    <t>Fiscalización Planta Desaladora Taltal</t>
  </si>
  <si>
    <t>Fiscalización Planta de Filtros de Taltal</t>
  </si>
  <si>
    <t>Fiscalización Obra PD Glosa 200-303 Red AP Taltal</t>
  </si>
  <si>
    <t>Fiscalización Colectores Taltal Programa Anual</t>
  </si>
  <si>
    <t>Fiscalización Obra PD glosa 200-312 Taltal</t>
  </si>
  <si>
    <t>Fiscalización PTAS Taltal</t>
  </si>
  <si>
    <t>343;#339-TOCOPILLA</t>
  </si>
  <si>
    <t>Fiscalización PPTAS Tocopilla</t>
  </si>
  <si>
    <t>395;#391-SIERRA GORDA</t>
  </si>
  <si>
    <t>Fiscalización PTAS Sierra Gorda</t>
  </si>
  <si>
    <t>396;#392-BAQUEDANO</t>
  </si>
  <si>
    <t xml:space="preserve">Fiscalización Planta de Filtros Baquedano Obra PD </t>
  </si>
  <si>
    <t>Fiscalización PTAS Baquedano</t>
  </si>
  <si>
    <t>31;#030-CALAMA</t>
  </si>
  <si>
    <t>Fiscalización PTAS Calama.</t>
  </si>
  <si>
    <t>34;#032-CALDERA</t>
  </si>
  <si>
    <t>Fiscaliza PEAP Caldera - Chañaral</t>
  </si>
  <si>
    <t>Fiscaliza Niveles y Caudales Recinto La Copa</t>
  </si>
  <si>
    <t>Corte Prgramado Caldera</t>
  </si>
  <si>
    <t>Fiscaliza Condición Operativa Grifos</t>
  </si>
  <si>
    <t>Fiscaliza PTAS Caldera</t>
  </si>
  <si>
    <t>Fioscaliza solicitud alzamiento tarifario Lodos</t>
  </si>
  <si>
    <t>50;#048-CHAÑARAL</t>
  </si>
  <si>
    <t>Fiscaliza PPTAS Chañaral</t>
  </si>
  <si>
    <t>77;#075-COPIAPO</t>
  </si>
  <si>
    <t>Fiscaliza CGO Copiapó</t>
  </si>
  <si>
    <t>Fiscaliza Planta desaladora</t>
  </si>
  <si>
    <t>Fiscaliza PTOI Cnacha Rayada</t>
  </si>
  <si>
    <t>Fiscaliza PTOI Placilla Sierralta</t>
  </si>
  <si>
    <t>Fiscaliza Control de Fuentes - Copiapó</t>
  </si>
  <si>
    <t>Atención Reclamo SAC 202207990 Manuel Rodriguez</t>
  </si>
  <si>
    <t>Fiscaliza Recinto Piedra Colgada</t>
  </si>
  <si>
    <t>Fiscaliza recinto Piedra Colgada</t>
  </si>
  <si>
    <t>Fiscaliza Estaciones de Bombeo</t>
  </si>
  <si>
    <t>Fiscaliza obras asociada a PCP 314</t>
  </si>
  <si>
    <t>Seguimiento Reclamo SAC 202200746 - Emiliano Soto</t>
  </si>
  <si>
    <t>Atención Reclamo SAC 20222704 - Orompello</t>
  </si>
  <si>
    <t>Registro Presión de Servicio PCP Andacollo</t>
  </si>
  <si>
    <t>Fiscaliza Recinto Manuel Rodríguez</t>
  </si>
  <si>
    <t>Fiscaliza Recinto TK Capis</t>
  </si>
  <si>
    <t>Reclamo SAC 20593419 Colector Isluga</t>
  </si>
  <si>
    <t>Fiscaliza E. Educacionales por denuncia.</t>
  </si>
  <si>
    <t>Fiscaliza Sistema Recolección Aguas Servidas Cppo</t>
  </si>
  <si>
    <t>Fiscaliza Proceso mantención colectores</t>
  </si>
  <si>
    <t>Fiscaliza PTAS Copiapó</t>
  </si>
  <si>
    <t>95;#093-DIEGO DE ALMAGRO</t>
  </si>
  <si>
    <t>Fiscaliza línea Atravieso Río El Salado</t>
  </si>
  <si>
    <t>Fiscaliza PTAS Diego de Almagro</t>
  </si>
  <si>
    <t>102;#100-EL SALADO</t>
  </si>
  <si>
    <t>Fiscalización Seguimiento Ord 962/2022</t>
  </si>
  <si>
    <t>Fiscaliza PTAS El Salado</t>
  </si>
  <si>
    <t>108;#106-FREIRINA</t>
  </si>
  <si>
    <t>Fiscaliza Grifos Freirina</t>
  </si>
  <si>
    <t>Fiscaliza Condición Operativa Grifos - Freirina</t>
  </si>
  <si>
    <t>Fiscaliza solicitud alzamiento tarifario Lodos</t>
  </si>
  <si>
    <t>125;#123-HUASCO</t>
  </si>
  <si>
    <t>fiscaliza sistema de recolección por revase</t>
  </si>
  <si>
    <t>Atención Reclamo SAC 202207513 - Huasco</t>
  </si>
  <si>
    <t>341;#337-TIERRA AMARILLA</t>
  </si>
  <si>
    <t>Fiscaliza Control de Fuentes - Tierra Amarilla</t>
  </si>
  <si>
    <t>Fiscaliza denuncia por olores molestos</t>
  </si>
  <si>
    <t>Fiscaliza PTAS Tierra Amarilla</t>
  </si>
  <si>
    <t>Fiscaliza  Soluicitud de alzamiento Tarifario Lodo</t>
  </si>
  <si>
    <t>356;#350-VALLENAR</t>
  </si>
  <si>
    <t>Verificación caudales producció y obras</t>
  </si>
  <si>
    <t>72;#070-COMBARBALA</t>
  </si>
  <si>
    <t>Fisc. Fuentes y Produccion AP - Combarbala</t>
  </si>
  <si>
    <t>Fisc. Grifos AP Combarbala</t>
  </si>
  <si>
    <t>Fisc. Cloracion AP - Coquimbo</t>
  </si>
  <si>
    <t>Fisc. Colector AS C. Condell - Coquimbo</t>
  </si>
  <si>
    <t>Fisc. Colector AS Pobl. Porvenir - Coquimbo</t>
  </si>
  <si>
    <t>Fisc. Colector AS. Aldunate - Coquimbo</t>
  </si>
  <si>
    <t>Fisc. PEAS Mayores - Coquimbo</t>
  </si>
  <si>
    <t>118;#116-GUANAQUEROS</t>
  </si>
  <si>
    <t>Fisc. PEAS Guanaqueros</t>
  </si>
  <si>
    <t>Fisc. PTAS Guanaqueros</t>
  </si>
  <si>
    <t>123;#121-HUAMALATA</t>
  </si>
  <si>
    <t>Fisc. PEAS Huamalata</t>
  </si>
  <si>
    <t>141;#139-LA SERENA</t>
  </si>
  <si>
    <t>Fisc. Cloracion AP, Cerro Grande - La Serena</t>
  </si>
  <si>
    <t>Fisc. Colector AS. Los Arrayanes - La Serena</t>
  </si>
  <si>
    <t>Fisc. Colector As, Almirante Allard - La Serena</t>
  </si>
  <si>
    <t>Fisc. Colector AS, Villa El Olivar - La Serena</t>
  </si>
  <si>
    <t>218;#215-OVALLE</t>
  </si>
  <si>
    <t>Fisc. PEAS Ovalle</t>
  </si>
  <si>
    <t>235;#231-PERALILLO DE VICUÑA</t>
  </si>
  <si>
    <t>Fisc. Presurizadora AP - Punitaqui</t>
  </si>
  <si>
    <t>267;#262-PUNITAQUI</t>
  </si>
  <si>
    <t>Fisc. PEAS El Huerto - Punitaqui</t>
  </si>
  <si>
    <t>Fisc. PTAS Punitaqui</t>
  </si>
  <si>
    <t>305;#301-SALAMANCA</t>
  </si>
  <si>
    <t>Fisc. Fuentes y Produccion AP - Salamanca</t>
  </si>
  <si>
    <t>Fisc. PTAS Salamanca</t>
  </si>
  <si>
    <t>345;#341-TONGOY</t>
  </si>
  <si>
    <t>Fisc. PEAS Tongoy</t>
  </si>
  <si>
    <t>FIsc. PTAS Tongoy</t>
  </si>
  <si>
    <t>359;#353-VICUÑA</t>
  </si>
  <si>
    <t>Fisc. PTAS Vicuña</t>
  </si>
  <si>
    <t>11 - AGUAS LA SERENA S.A.</t>
  </si>
  <si>
    <t>6;#006-AGUAS LA SERENA</t>
  </si>
  <si>
    <t>Fisc. Grifos AP ALSER</t>
  </si>
  <si>
    <t>Fisc. Colector AS. San Pedro - ALSER</t>
  </si>
  <si>
    <t>Fiscalización PD PTAS Sierra Gorda 2021</t>
  </si>
  <si>
    <t>Afloramiento PEas Universidad</t>
  </si>
  <si>
    <t>23 - COOPERATIVA DE AGUA POTABLE SANTO DOMINGO LTDA.</t>
  </si>
  <si>
    <t>301;#297-ROCAS DE SANTO DOMINGO</t>
  </si>
  <si>
    <t>Plan Verano 2022 - 2023</t>
  </si>
  <si>
    <t>181;#178-LOS MOLLES</t>
  </si>
  <si>
    <t>29;#028-CACHAGUA</t>
  </si>
  <si>
    <t>74;#072-CONCON</t>
  </si>
  <si>
    <t>90;#088-CURAUMA</t>
  </si>
  <si>
    <t>137;#135-LA LAGUNA</t>
  </si>
  <si>
    <t>139;#137-LA LIGUA</t>
  </si>
  <si>
    <t>160;#158-LIMACHE</t>
  </si>
  <si>
    <t>177;#174-LOS ANDES</t>
  </si>
  <si>
    <t>227;#223-PAPUDO</t>
  </si>
  <si>
    <t>249;#245-PLACILLA DE PEÑUELAS</t>
  </si>
  <si>
    <t>256;#251-PUCHUNCAVI</t>
  </si>
  <si>
    <t>273;#268-PUTAENDO</t>
  </si>
  <si>
    <t>282;#278-QUILPUE</t>
  </si>
  <si>
    <t>Denuncia UNCO Quilpué en el servicio AP</t>
  </si>
  <si>
    <t>284;#280-QUINTERO</t>
  </si>
  <si>
    <t>296;#292-REÑACA</t>
  </si>
  <si>
    <t>297;#293-RINCONADA</t>
  </si>
  <si>
    <t>310;#306-SAN FELIPE</t>
  </si>
  <si>
    <t>330;#326-SANTA MARIA</t>
  </si>
  <si>
    <t>357;#351-VALPARAISO</t>
  </si>
  <si>
    <t>362;#356-VILLA ALEMANA</t>
  </si>
  <si>
    <t>366;#359-VIÑA DEL MAR</t>
  </si>
  <si>
    <t>370;#363-ZAPALLAR</t>
  </si>
  <si>
    <t>Fiscalización TMD mes anterior</t>
  </si>
  <si>
    <t>Cobros no Monopólicos (Autocontrol)</t>
  </si>
  <si>
    <t>Fiscalización canales de contacto (fono clientes)</t>
  </si>
  <si>
    <t>Fiscalización Ley 21.249-21301</t>
  </si>
  <si>
    <t>Contenido mínimo doc cobro 2022</t>
  </si>
  <si>
    <t>24;#023-BOCA DE RAPEL</t>
  </si>
  <si>
    <t>Fiscalización respaldo electrico V3</t>
  </si>
  <si>
    <t>59;#057-CHIMBARONGO</t>
  </si>
  <si>
    <t>Fiscalización RCA Biodiversa</t>
  </si>
  <si>
    <t>Fiscalización PTAS</t>
  </si>
  <si>
    <t>65;#063-CODEGUA</t>
  </si>
  <si>
    <t>Fiscalización lecturas Codegua</t>
  </si>
  <si>
    <t>83;#081-COYA</t>
  </si>
  <si>
    <t>Fiscalización respaldo electrico V5</t>
  </si>
  <si>
    <t>Fiscalización Fuentes Vulnerables AP</t>
  </si>
  <si>
    <t>Fiscalización PTAP</t>
  </si>
  <si>
    <t>96;#094-DOÑIHUE</t>
  </si>
  <si>
    <t>116;#114-GRANEROS</t>
  </si>
  <si>
    <t>Fiscalización fuentes, sondajes P1 y N°3</t>
  </si>
  <si>
    <t>Fiscalización PEAS</t>
  </si>
  <si>
    <t>140;#138-LA PUNTA</t>
  </si>
  <si>
    <t>Fiscalización lecturas La Punta</t>
  </si>
  <si>
    <t>151;#149-LAS CABRAS</t>
  </si>
  <si>
    <t>Fiscalización respaldo electrico V4</t>
  </si>
  <si>
    <t>169;#166-LOLOL</t>
  </si>
  <si>
    <t>Fuentes vulnerables, sondajes Lolol</t>
  </si>
  <si>
    <t>191;#187-MACHALI</t>
  </si>
  <si>
    <t>Fiscalización Fuentes Vulnerables</t>
  </si>
  <si>
    <t>Fiscalización SAC</t>
  </si>
  <si>
    <t>194;#190-MALLOA</t>
  </si>
  <si>
    <t xml:space="preserve">Respaldo eléctrico activa cargo tarifario (S1) </t>
  </si>
  <si>
    <t>Fiscalización PEAS D2 El Esfuerzo</t>
  </si>
  <si>
    <t>209;#206-NANCAGUA</t>
  </si>
  <si>
    <t>210;#207-NAVIDAD</t>
  </si>
  <si>
    <t>216;#213-OLIVAR ALTO</t>
  </si>
  <si>
    <t>Fiscalización respaldo electrico V2</t>
  </si>
  <si>
    <t>230;#226-PELEQUEN</t>
  </si>
  <si>
    <t>234;#230-PERALILLO</t>
  </si>
  <si>
    <t>237;#233-PEUMO</t>
  </si>
  <si>
    <t>Fiscalización Oficinas ATC y calidad atención</t>
  </si>
  <si>
    <t>240;#236-PICHIDEGUA</t>
  </si>
  <si>
    <t>Fiscalización Oficinas ATC</t>
  </si>
  <si>
    <t>241;#237-PICHILEMU</t>
  </si>
  <si>
    <t>247;#243-PLACILLA</t>
  </si>
  <si>
    <t>252;#247-POBLACION</t>
  </si>
  <si>
    <t>258;#253-PUENTE NEGRO</t>
  </si>
  <si>
    <t>289;#285-RANCAGUA</t>
  </si>
  <si>
    <t>Indexacion 08-06-2022</t>
  </si>
  <si>
    <t>293;#289-RENGO</t>
  </si>
  <si>
    <t xml:space="preserve">Fiscalización PEAS </t>
  </si>
  <si>
    <t>294;#290-REQUINOA</t>
  </si>
  <si>
    <t>Fuentes vulnerables, pozos 120 y 121</t>
  </si>
  <si>
    <t>311;#307-SAN FERNANDO</t>
  </si>
  <si>
    <t>312;#308-SAN FRANCISCO DE MOSTAZAL</t>
  </si>
  <si>
    <t>328;#324-SANTA CRUZ</t>
  </si>
  <si>
    <t>17 - AGUAS SAN PEDRO S.A.</t>
  </si>
  <si>
    <t>394;#390-ALTO DE ZAPALLAR</t>
  </si>
  <si>
    <t>publicación tarifarias aguas san pedro (curicó)</t>
  </si>
  <si>
    <t>cobros no monopólicos autocontrol ene 2022</t>
  </si>
  <si>
    <t>publicación tarifaria junio 2022</t>
  </si>
  <si>
    <t>46;#044-CAUQUENES</t>
  </si>
  <si>
    <t>PLAN DE DESARROLLO 2021</t>
  </si>
  <si>
    <t>75;#073-CONSTITUCION</t>
  </si>
  <si>
    <t>PLAN DE INVIERNO</t>
  </si>
  <si>
    <t>49;#047-CHANCO</t>
  </si>
  <si>
    <t>PTAP</t>
  </si>
  <si>
    <t>PTAS VULNERABLE RIESGO MEDIO ALTO</t>
  </si>
  <si>
    <t>89;#087-CURANIPE</t>
  </si>
  <si>
    <t>91;#089-CUREPTO</t>
  </si>
  <si>
    <t>PTAS VULNERABLE RIESGO ALTO</t>
  </si>
  <si>
    <t>92;#090-CURICO</t>
  </si>
  <si>
    <t>Fiscalización de presiones en Curicó</t>
  </si>
  <si>
    <t>230322_RESEQ</t>
  </si>
  <si>
    <t>fiscalización ds 609 carnes guerra</t>
  </si>
  <si>
    <t>104;#102-EMPEDRADO</t>
  </si>
  <si>
    <t>PTAS VULNERABLE RIESGO MEDIO</t>
  </si>
  <si>
    <t>117;#115-GUALLECO</t>
  </si>
  <si>
    <t>161;#159-LINARES</t>
  </si>
  <si>
    <t>204;#201-MOLINA</t>
  </si>
  <si>
    <t>fiscalización ds 609 vitafoods</t>
  </si>
  <si>
    <t>228;#224-PARRAL</t>
  </si>
  <si>
    <t>DENUNCIA OLORES Y OBSTRUCCIONES</t>
  </si>
  <si>
    <t>229;#225-PELARCO</t>
  </si>
  <si>
    <t xml:space="preserve">PTAS </t>
  </si>
  <si>
    <t>308;#304-SAN CLEMENTE</t>
  </si>
  <si>
    <t xml:space="preserve">DENUNCIA VERTIMIENTO </t>
  </si>
  <si>
    <t xml:space="preserve">PLAN DE INVIERNO </t>
  </si>
  <si>
    <t>322;#318-SAN RAFAEL</t>
  </si>
  <si>
    <t>Red Aguas Servidas</t>
  </si>
  <si>
    <t>PTAS VULNERABLE</t>
  </si>
  <si>
    <t>337;#333-TALCA</t>
  </si>
  <si>
    <t>FALLA PEAS</t>
  </si>
  <si>
    <t>ALCANTARILLADO</t>
  </si>
  <si>
    <t>PEAS MAGISTERIO</t>
  </si>
  <si>
    <t>PEAS EMERGENCIA</t>
  </si>
  <si>
    <t>378;#373-LOTEO DOÑA CARMEN SARMIENTO</t>
  </si>
  <si>
    <t>publicación tarifaria aguas del centro</t>
  </si>
  <si>
    <t>Fiscalización Ley 21249 Aguas San Pedro</t>
  </si>
  <si>
    <t>7;#007-PARQUE INDUSTRIAL CORONEL</t>
  </si>
  <si>
    <t>Fuga gas cloro PTAP PIC Aguas San Pedro</t>
  </si>
  <si>
    <t>Fiscalización DS MOP 609/98 1- Marfusion</t>
  </si>
  <si>
    <t>377;#372-ALERCE SUR</t>
  </si>
  <si>
    <t>386;#382-ESTACION BUIN</t>
  </si>
  <si>
    <t>387;#383-SAN LUIS BRISAS NORTE</t>
  </si>
  <si>
    <t>393;#389-SECTOR LAS MARIPOSAS</t>
  </si>
  <si>
    <t xml:space="preserve">Fiscalización Call Center con OR OHiggins y Ñuble </t>
  </si>
  <si>
    <t xml:space="preserve">Seguimiento uso By-Pass en PEAS y PTAS </t>
  </si>
  <si>
    <t>20;#019-ARAUCO</t>
  </si>
  <si>
    <t>Plan de Invierno 2022</t>
  </si>
  <si>
    <t>26;#025-BULNES</t>
  </si>
  <si>
    <t>Fiscalización de Presiones Bulnes</t>
  </si>
  <si>
    <t>28;#027-CABRERO</t>
  </si>
  <si>
    <t>Plan de Desarrollo 2021</t>
  </si>
  <si>
    <t>Plan de Desarrollo - Obras rezagadas</t>
  </si>
  <si>
    <t>Plan de desarrollo - obras rezagadas</t>
  </si>
  <si>
    <t>41;#039-CARAMPANGUE</t>
  </si>
  <si>
    <t>PEAS Millan</t>
  </si>
  <si>
    <t>47;#045-CAÑETE</t>
  </si>
  <si>
    <t>Plan Invierno producción AP ESSBIO VIII</t>
  </si>
  <si>
    <t>56;#054-CHIGUAYANTE</t>
  </si>
  <si>
    <t>PEAS La Leonera</t>
  </si>
  <si>
    <t>73;#071-CONCEPCION</t>
  </si>
  <si>
    <t>PEAS Teniente Merino</t>
  </si>
  <si>
    <t>PEAS Capataces CAP</t>
  </si>
  <si>
    <t>Fiscalización colector calle Bandera</t>
  </si>
  <si>
    <t>Fiscalización colector Calle Del Molino</t>
  </si>
  <si>
    <t>76;#074-CONTULMO</t>
  </si>
  <si>
    <t>Fiscalización presiones Contulmo</t>
  </si>
  <si>
    <t>79;#077-CORONEL</t>
  </si>
  <si>
    <t>Fiscalización Estanque El Golf - Coronel</t>
  </si>
  <si>
    <t>PPTAS Coronel Norte</t>
  </si>
  <si>
    <t>Fiscalización discontinuidad PPTAS Conorel Norte</t>
  </si>
  <si>
    <t>88;#086-CURANILAHUE</t>
  </si>
  <si>
    <t>Plan de desarrollo 2021</t>
  </si>
  <si>
    <t>94;#092-DICHATO</t>
  </si>
  <si>
    <t>Plan de desarrollo - Obras rezagadas</t>
  </si>
  <si>
    <t>PTAS Dichato</t>
  </si>
  <si>
    <t>106;#104-FLORIDA</t>
  </si>
  <si>
    <t>PTAS Florida</t>
  </si>
  <si>
    <t>126;#124-HUEPIL</t>
  </si>
  <si>
    <t>Fiscalización calidad AP - Huepil</t>
  </si>
  <si>
    <t>Fiscalización Colectores - Huepil</t>
  </si>
  <si>
    <t>PTAS Huepil</t>
  </si>
  <si>
    <t>146;#144-LAJA</t>
  </si>
  <si>
    <t>PTAS Laja-San Rosendo</t>
  </si>
  <si>
    <t>176;#173-LOS ALAMOS</t>
  </si>
  <si>
    <t>178;#175-LOS ANGELES</t>
  </si>
  <si>
    <t>PEAS Todos Los Santos</t>
  </si>
  <si>
    <t>188;#184-LOTA</t>
  </si>
  <si>
    <t>Fiscalización Grifos</t>
  </si>
  <si>
    <t xml:space="preserve">PEAS La Playa </t>
  </si>
  <si>
    <t>208;#205-NACIMIENTO</t>
  </si>
  <si>
    <t>Fiscalización Colectores Nacimiento</t>
  </si>
  <si>
    <t>233;#229-PENCO - LIRQUEN</t>
  </si>
  <si>
    <t>Fiscalización grifos</t>
  </si>
  <si>
    <t>PPTAS Penco-Lirquen</t>
  </si>
  <si>
    <t>277;#273-QUILACO</t>
  </si>
  <si>
    <t>PTAS Quilaco</t>
  </si>
  <si>
    <t>plan de desarrollo - obras rezagadas</t>
  </si>
  <si>
    <t>279;#275-QUILLECO</t>
  </si>
  <si>
    <t>Fiscalización fuentes Quilleco</t>
  </si>
  <si>
    <t>321;#317-SAN PEDRO DE LA PAZ</t>
  </si>
  <si>
    <t xml:space="preserve">Fiscalización grifos </t>
  </si>
  <si>
    <t>PEAS Juan Pablo II</t>
  </si>
  <si>
    <t>PPTAS San Pedro de la Paz</t>
  </si>
  <si>
    <t>326;#322-SANTA BARBARA</t>
  </si>
  <si>
    <t>327;#323-SANTA CLARA</t>
  </si>
  <si>
    <t>Fiscalización PD Santa Clara 1 glosa distribución</t>
  </si>
  <si>
    <t>329;#325-SANTA JUANA</t>
  </si>
  <si>
    <t>Fiscalización corte agua potable Santa Juana</t>
  </si>
  <si>
    <t>338;#334-TALCAHUANO</t>
  </si>
  <si>
    <t>Presiones Brisas del Sol</t>
  </si>
  <si>
    <t>DS MOP 609/98 - Pacificblu</t>
  </si>
  <si>
    <t>344;#340-TOME</t>
  </si>
  <si>
    <t>Fiscalización operación y capacidad fuentes Tomé</t>
  </si>
  <si>
    <t>348;#344-TUCAPEL</t>
  </si>
  <si>
    <t>Fiscalización fuentes Tucapel</t>
  </si>
  <si>
    <t>368;#361-YUMBEL</t>
  </si>
  <si>
    <t xml:space="preserve">Fiscalización Publñicación Tarifas Propuestas </t>
  </si>
  <si>
    <t>Cobros No Monopólicos (Autocontrol)</t>
  </si>
  <si>
    <t>Fisc Autocontrol Cortes</t>
  </si>
  <si>
    <t>Fisc Autocontrol Reposiciones</t>
  </si>
  <si>
    <t>Fiscalización Publicación Tarifas Indexadas</t>
  </si>
  <si>
    <t>16;#016-ANGOL</t>
  </si>
  <si>
    <t>Captacion la Elvira</t>
  </si>
  <si>
    <t>Conduccion de AP</t>
  </si>
  <si>
    <t>PEAS Los Litres</t>
  </si>
  <si>
    <t>Plan Invierno 2022</t>
  </si>
  <si>
    <t xml:space="preserve">Plan Invierno </t>
  </si>
  <si>
    <t>18437 184438</t>
  </si>
  <si>
    <t>54635 - 54636</t>
  </si>
  <si>
    <t>30;#029-CAJON</t>
  </si>
  <si>
    <t>Colectores criticos</t>
  </si>
  <si>
    <t>39;#037-CAPITAN PASTENE</t>
  </si>
  <si>
    <t>Servicio critico PEAP</t>
  </si>
  <si>
    <t xml:space="preserve">PTAS Vulnerable </t>
  </si>
  <si>
    <t>40;#038-CARAHUE</t>
  </si>
  <si>
    <t>Calidad de agua</t>
  </si>
  <si>
    <t>Calidad de agua potable</t>
  </si>
  <si>
    <t>Calidad de Agua Potable</t>
  </si>
  <si>
    <t>18396 - 18397</t>
  </si>
  <si>
    <t xml:space="preserve">Calidad AP </t>
  </si>
  <si>
    <t>Fiscalización Plan carahue 2do Trimestre</t>
  </si>
  <si>
    <t>54;#052-CHERQUENCO</t>
  </si>
  <si>
    <t>70;#068-COLLIPULLI</t>
  </si>
  <si>
    <t xml:space="preserve">Plan invierno Collipulli </t>
  </si>
  <si>
    <t>Plan de Invierno</t>
  </si>
  <si>
    <t>Colector Critico</t>
  </si>
  <si>
    <t>PTAS Collipulli</t>
  </si>
  <si>
    <t>105;#103-ERCILLA</t>
  </si>
  <si>
    <t>Ficalizacióin Centro Atención Clientes Ercilla</t>
  </si>
  <si>
    <t>Calidad AP</t>
  </si>
  <si>
    <t>PTAS Vulnerables</t>
  </si>
  <si>
    <t>107;#105-FREIRE</t>
  </si>
  <si>
    <t>Cumplimiento DS 609</t>
  </si>
  <si>
    <t>PEAS Vulnerables FREIRE</t>
  </si>
  <si>
    <t>114;#112-GORBEA</t>
  </si>
  <si>
    <t>155;#153-LASTARRIA</t>
  </si>
  <si>
    <t>156;#154-LAUTARO</t>
  </si>
  <si>
    <t>Plan de Invierno Lautaro</t>
  </si>
  <si>
    <t>PEAS</t>
  </si>
  <si>
    <t>Colectores</t>
  </si>
  <si>
    <t>54601- 54602</t>
  </si>
  <si>
    <t>Rotura impulsión PEAS Guacolda</t>
  </si>
  <si>
    <t>cumplimiento OR 3459</t>
  </si>
  <si>
    <t>185;#181-LOS SAUCES</t>
  </si>
  <si>
    <t>Servicio critico</t>
  </si>
  <si>
    <t xml:space="preserve">Calidad de agua Potable </t>
  </si>
  <si>
    <t>190;#186-LUMACO</t>
  </si>
  <si>
    <t>Calidad de AP</t>
  </si>
  <si>
    <t>PEAS Vulnerables</t>
  </si>
  <si>
    <t>214;#211-NUEVA IMPERIAL</t>
  </si>
  <si>
    <t>colectores</t>
  </si>
  <si>
    <t>Plan Invierno Nueva Imperial</t>
  </si>
  <si>
    <t>18409 18410</t>
  </si>
  <si>
    <t>Colector Crítico</t>
  </si>
  <si>
    <t>220;#217-PADRE LAS CASAS</t>
  </si>
  <si>
    <t>Reclamo SAC</t>
  </si>
  <si>
    <t>246;#242-PITRUFQUEN</t>
  </si>
  <si>
    <t xml:space="preserve">Colectores </t>
  </si>
  <si>
    <t>Plan de Invierno Pitrufquen</t>
  </si>
  <si>
    <t>Descarga PEAS Sendero Salvador</t>
  </si>
  <si>
    <t>PTAS Vulnerables Pitrufquen</t>
  </si>
  <si>
    <t>257;#252-PUCON</t>
  </si>
  <si>
    <t>PEAS Colo Colo</t>
  </si>
  <si>
    <t>Infraestructura Crítica</t>
  </si>
  <si>
    <t>365;#358-VILLARRICA</t>
  </si>
  <si>
    <t>265;#260-PUERTO SAAVEDRA</t>
  </si>
  <si>
    <t>Calidad Agua Potable PTAP</t>
  </si>
  <si>
    <t>Calidad Agua Potable</t>
  </si>
  <si>
    <t>18439 18440</t>
  </si>
  <si>
    <t>292;#288-RENAICO</t>
  </si>
  <si>
    <t>54608 - 54609</t>
  </si>
  <si>
    <t>339;#335-TEMUCO</t>
  </si>
  <si>
    <t>Abastecimiento alternativo</t>
  </si>
  <si>
    <t xml:space="preserve">Plan Invierno 2022 Colectores </t>
  </si>
  <si>
    <t>Plan Invierno PEAS Los Poetas</t>
  </si>
  <si>
    <t xml:space="preserve">Plan Invierno Colectores </t>
  </si>
  <si>
    <t>Plan de Invierno Temuco</t>
  </si>
  <si>
    <t>Plan invierno 2022</t>
  </si>
  <si>
    <t>54639 - 54640</t>
  </si>
  <si>
    <t>DS 609</t>
  </si>
  <si>
    <t>PEAS Vulnerables Temuco</t>
  </si>
  <si>
    <t>358;#352-VICTORIA</t>
  </si>
  <si>
    <t>Estanque Regulador</t>
  </si>
  <si>
    <t>Plan de Invierno Villarrica</t>
  </si>
  <si>
    <t>276;#272-QUEPE</t>
  </si>
  <si>
    <t xml:space="preserve">Inspección produccion AP </t>
  </si>
  <si>
    <t>Calidad de servicio de AP</t>
  </si>
  <si>
    <t>Levantamiento Inventario</t>
  </si>
  <si>
    <t>Inspección PTAS</t>
  </si>
  <si>
    <t>PTAS Quepe</t>
  </si>
  <si>
    <t>Control CD PTAS Quepe</t>
  </si>
  <si>
    <t>144;#142-LABRANZA</t>
  </si>
  <si>
    <t>Cloracion PTAP</t>
  </si>
  <si>
    <t>Grifos</t>
  </si>
  <si>
    <t>54619-54620-54621-54622-54623</t>
  </si>
  <si>
    <t>PEAS Las Rosas</t>
  </si>
  <si>
    <t>Plan Invierno 2022 Colectores Labranza</t>
  </si>
  <si>
    <t>Plan de Invierno Labranza</t>
  </si>
  <si>
    <t>PTAS Vulnerable</t>
  </si>
  <si>
    <t>242;#238-PILLANLELBUN</t>
  </si>
  <si>
    <t>9;#009-ALERCE</t>
  </si>
  <si>
    <t>PEAS ALERCE INTERIOR</t>
  </si>
  <si>
    <t>PEAS ALERCE EXTERIOR</t>
  </si>
  <si>
    <t>14;#014-ANCUD</t>
  </si>
  <si>
    <t>Fiscalizar Tranque pudeto Ancud</t>
  </si>
  <si>
    <t xml:space="preserve">fiscalizar sistema de producción de AP Ancud </t>
  </si>
  <si>
    <t>33;#031-CALBUCO</t>
  </si>
  <si>
    <t>Fuentes Calbuco</t>
  </si>
  <si>
    <t>PEAS MACKENNA</t>
  </si>
  <si>
    <t>44;#042-CASTRO</t>
  </si>
  <si>
    <t>Colector Pedro Montt Castro</t>
  </si>
  <si>
    <t>COLECTOR AS, AV. OHIGGINS #765, COMUNA CASTRO</t>
  </si>
  <si>
    <t>81;#079-CORTE ALTO</t>
  </si>
  <si>
    <t>fuentes y producción AP corte alto</t>
  </si>
  <si>
    <t>109;#107-FRESIA</t>
  </si>
  <si>
    <t>Fiscalización PTAP Fresia - programa Incendios</t>
  </si>
  <si>
    <t xml:space="preserve">Fiscalización PTAS Fresia </t>
  </si>
  <si>
    <t>162;#160-LLANQUIHUE</t>
  </si>
  <si>
    <t>PTAS Pto Varas-Llanquihue</t>
  </si>
  <si>
    <t>cumplimiento PD 2021, Llanquihue</t>
  </si>
  <si>
    <t>183;#179-LOS MUERMOS</t>
  </si>
  <si>
    <t xml:space="preserve">Fiscalizar PTAS Los Muermos </t>
  </si>
  <si>
    <t>198;#195-MAULLIN</t>
  </si>
  <si>
    <t>Fiscalización PTAS Maullín</t>
  </si>
  <si>
    <t>217;#214-OSORNO</t>
  </si>
  <si>
    <t>PD Osorno (2020)</t>
  </si>
  <si>
    <t>Producción AP Caipulli</t>
  </si>
  <si>
    <t>peas pampa alegre</t>
  </si>
  <si>
    <t>Plan de Invierno 2022 - Calle Pedro Montt - Osorno</t>
  </si>
  <si>
    <t>Plan de invierno 2022 - Calle Costanera Francke.</t>
  </si>
  <si>
    <t>Plan de invierno 2022-Descarga Puente Chaurakawin</t>
  </si>
  <si>
    <t>Plan de Invierno 2022 - Calle Costanera Francke</t>
  </si>
  <si>
    <t xml:space="preserve">José Serón - Alcantarillado - Osorno </t>
  </si>
  <si>
    <t>263;#258-PUERTO MONTT</t>
  </si>
  <si>
    <t>Fiscalizar PTAP Chin - Chin Puerto Montt</t>
  </si>
  <si>
    <t>Sistema Cayenel (J)</t>
  </si>
  <si>
    <t>Emisario Puerto Montt</t>
  </si>
  <si>
    <t>266;#261-PUERTO VARAS</t>
  </si>
  <si>
    <t>Fiscaliación PD Recinto Decher</t>
  </si>
  <si>
    <t>PEAS PUERTO CHICO</t>
  </si>
  <si>
    <t>272;#267-PURRANQUE</t>
  </si>
  <si>
    <t>DS 609_ Cecinas el sol (ex tyT)</t>
  </si>
  <si>
    <t>275;#271-QUELLON</t>
  </si>
  <si>
    <t>Sondaje Quellon</t>
  </si>
  <si>
    <t>Granja Marina Tornagaleones (riles-609)</t>
  </si>
  <si>
    <t>PTAS Quellon</t>
  </si>
  <si>
    <t>319;#315-SAN PABLO</t>
  </si>
  <si>
    <t>PEAS Pilmaiquen</t>
  </si>
  <si>
    <t>PTAS San Pablo</t>
  </si>
  <si>
    <t>401;#397-PANITAO</t>
  </si>
  <si>
    <t xml:space="preserve">PTAS Panitao </t>
  </si>
  <si>
    <t>407;#434-CHINQUIO</t>
  </si>
  <si>
    <t>Fiscalizar sistema de AP Costa Chinquio</t>
  </si>
  <si>
    <t>FISCALIZACIÓN DE AVISO DE CORTES DE SUMINISTRO</t>
  </si>
  <si>
    <t xml:space="preserve">Fiscalización Calidad de Respuesta </t>
  </si>
  <si>
    <t>Fiscalización calidad de respuesta a reclamos</t>
  </si>
  <si>
    <t>Fiscalización proceso de indexación</t>
  </si>
  <si>
    <t>57;#055-CHILE CHICO</t>
  </si>
  <si>
    <t>Fiscalización captación Chile Chico</t>
  </si>
  <si>
    <t>Fiscalización PTAP Chile Chico</t>
  </si>
  <si>
    <t>Fiscalización Grifos Chile Chico</t>
  </si>
  <si>
    <t>Fiscalización presiones Chile Chico</t>
  </si>
  <si>
    <t>Fiscalización plan invierno colectores Chile Chico</t>
  </si>
  <si>
    <t>Fiscalización PEAS Caupolicán Chile Chico</t>
  </si>
  <si>
    <t>Fiscalización PTAS Vulnerable Chile Chico</t>
  </si>
  <si>
    <t>64;#062-COCHRANE</t>
  </si>
  <si>
    <t>Fiscalización PTAP Cochrane</t>
  </si>
  <si>
    <t xml:space="preserve">Fiscalización Fuentes Cochrane </t>
  </si>
  <si>
    <t>Fiscalización PTAS Cochrane</t>
  </si>
  <si>
    <t>84;#082-COYHAIQUE</t>
  </si>
  <si>
    <t>Discontinuidad rotura de matriz Simpson 2B</t>
  </si>
  <si>
    <t>Fiscalización SAC 202207423</t>
  </si>
  <si>
    <t xml:space="preserve">Fiscalización Presiones Sector Coraceros </t>
  </si>
  <si>
    <t>ID: 1208 Y 1209 Fiscalización Colectores Coyhaique</t>
  </si>
  <si>
    <t>ID: 1220 - 1232 - 1233 PEAS Coyhaique</t>
  </si>
  <si>
    <t>259;#254-PUERTO AYSEN</t>
  </si>
  <si>
    <t>Seguimiento Presiones Aysén</t>
  </si>
  <si>
    <t>Fiscalización colectores Puerto Aysén</t>
  </si>
  <si>
    <t>Fiscalización PTAS Vulnerable Puerto Aysén</t>
  </si>
  <si>
    <t>260;#255-PUERTO CHACABUCO</t>
  </si>
  <si>
    <t>Fiscalización Fuente el Salto Puerto Chacabuco</t>
  </si>
  <si>
    <t>Fiscalización DS609 ChileSeafoods</t>
  </si>
  <si>
    <t>261;#256-PUERTO CISNES</t>
  </si>
  <si>
    <t>Fiscalización Plan de invierno Fuentes Cisnes</t>
  </si>
  <si>
    <t>ID: 1183 y 1184 - Fiscalización Colectores Cisnes</t>
  </si>
  <si>
    <t>ID: 1230 - Plan de invierno - PEAS SUR Cisnes</t>
  </si>
  <si>
    <t>Fiscalización PTAS Vulnerables Cisnes</t>
  </si>
  <si>
    <t>262;#257-PUERTO IBAÑEZ</t>
  </si>
  <si>
    <t>Fiscalización fuentes Puerto Ibáñez</t>
  </si>
  <si>
    <t>Fiscalización PTAP Puerto Ibáñez</t>
  </si>
  <si>
    <t>Fiscalización colectores Puerto Ibáñez</t>
  </si>
  <si>
    <t>Supermercado Santa Isabel PV (DS 609)</t>
  </si>
  <si>
    <t>Cortes por No Pago - Autocontrol</t>
  </si>
  <si>
    <t>254;#249-PORVENIR</t>
  </si>
  <si>
    <t>Plan de Desarrollo - 2022</t>
  </si>
  <si>
    <t>Reclamos Calidad Agua Potable</t>
  </si>
  <si>
    <t>Establecimiento Industrial DS 609/98</t>
  </si>
  <si>
    <t>264;#259-PUERTO NATALES</t>
  </si>
  <si>
    <t>268;#263-PUNTA ARENAS</t>
  </si>
  <si>
    <t>Denuncia SMA - CONAF</t>
  </si>
  <si>
    <t>Plan Invierno 2022 - ONEMI</t>
  </si>
  <si>
    <t>87;#085-CURACAVI</t>
  </si>
  <si>
    <t>Fiscalización requerimiento de información</t>
  </si>
  <si>
    <t>115;#113-GRAN SANTIAGO</t>
  </si>
  <si>
    <t>FISC. SISTEMA PRODUC. CERRO NEGRO-LO MENA</t>
  </si>
  <si>
    <t>Plan de Invierno Aguas Andinas Sector Sur</t>
  </si>
  <si>
    <t>fiscalizacion estado sondajes cerro negro</t>
  </si>
  <si>
    <t>requerimiento por INPR 6007 presidencia</t>
  </si>
  <si>
    <t>requerimiento aclaracion denuncia en television</t>
  </si>
  <si>
    <t>Rotura de Alimentadora en Departamental Alt. 3468</t>
  </si>
  <si>
    <t>solicitud transparecia grifos gran santiago</t>
  </si>
  <si>
    <t>terreno por reclamo sac contra siss</t>
  </si>
  <si>
    <t>Solicitud Fiscalización 1° Municipalidad Quilicura</t>
  </si>
  <si>
    <t>Plan de invierno AA 2022 Sector Norte Oriente</t>
  </si>
  <si>
    <t>Fiscalización  calle Juan XXIII, La Pintana</t>
  </si>
  <si>
    <t>Compromiso Adquerido 1° T. Apelaciones San Miguel</t>
  </si>
  <si>
    <t>132;#130-ISLA DE MAIPO</t>
  </si>
  <si>
    <t>Plan Vulnerabilidad; Produccion &amp; Calidad</t>
  </si>
  <si>
    <t>200;#197-MELIPILLA</t>
  </si>
  <si>
    <t>requerimiento para atender denuncia M melipilla</t>
  </si>
  <si>
    <t>requerimiento para atender DOM MELIPILLA</t>
  </si>
  <si>
    <t>253;#248-POMAIRE</t>
  </si>
  <si>
    <t>requerimiento infromacion por rotura matriz</t>
  </si>
  <si>
    <t>336;#332-TALAGANTE</t>
  </si>
  <si>
    <t>Fiscalización PTAS Talagante</t>
  </si>
  <si>
    <t>342;#338-TIL TIL</t>
  </si>
  <si>
    <t>350;#346-VALDIVIA DE PAINE</t>
  </si>
  <si>
    <t>Fiscalización A.Andinas PTAS V. de Paine</t>
  </si>
  <si>
    <t>3;#004-AGUAS CORDILLERA</t>
  </si>
  <si>
    <t xml:space="preserve">Fiscalización avance obras ampliación  PTAP PH </t>
  </si>
  <si>
    <t>Fiscalización avance Proyecto Bicentenario</t>
  </si>
  <si>
    <t>18 - AGUAS SANTIAGO NORTE S.A.</t>
  </si>
  <si>
    <t>403;#399-REINA NORTE</t>
  </si>
  <si>
    <t>Requerimiento informe por inicio operación</t>
  </si>
  <si>
    <t>requerimiento por corte de emergencia</t>
  </si>
  <si>
    <t>189;#185-LOTEO SANTO TOMAS</t>
  </si>
  <si>
    <t>Plan Sequía; Balance dinámico; Precisiones</t>
  </si>
  <si>
    <t>397;#393-LOTEO EL COLORADO</t>
  </si>
  <si>
    <t>Operación De Concesión El Colorado</t>
  </si>
  <si>
    <t>412;#125-HUERTOS FAMILIARES</t>
  </si>
  <si>
    <t>Fiscalización PTAS El Manzano</t>
  </si>
  <si>
    <t>392;#388-PUERTAS DE PADRE HURTADO</t>
  </si>
  <si>
    <t>requerimiento ESSSSI por denuncia ante SEREMI</t>
  </si>
  <si>
    <t>Fiscalización Denuncia Calidad Agua Potable</t>
  </si>
  <si>
    <t>Fiscalización Denuncia Calidad Del Agua Potable</t>
  </si>
  <si>
    <t>Fiscalización PTAS Padre Hurtado - ESSSI</t>
  </si>
  <si>
    <t>40 - EMPRESA DE AGUA POTABLE IZARRA DE LO AGUIRRE S.A.</t>
  </si>
  <si>
    <t>379;#374-IZARRA DE LO AGUIRRE</t>
  </si>
  <si>
    <t>Plan Sequia; Balance dinámico; Precisiones</t>
  </si>
  <si>
    <t>375;#370-VALLE GRANDE</t>
  </si>
  <si>
    <t>372;#367-AYRES DE CHICUREO</t>
  </si>
  <si>
    <t xml:space="preserve">Socavón Camino Liray - Colina </t>
  </si>
  <si>
    <t>69;#067-COLINA - ESMERALDA</t>
  </si>
  <si>
    <t>Fiscalización Presiones PR013 2021-2022</t>
  </si>
  <si>
    <t>147;#145-LAMPA</t>
  </si>
  <si>
    <t>requerimiento atencion sac factibilidad</t>
  </si>
  <si>
    <t>Plan Sequía; Balance dinámico; Calidad de datos</t>
  </si>
  <si>
    <t>193;#189-MAIPU</t>
  </si>
  <si>
    <t>SMAPA FIsc. Pozo San Juan de Chena</t>
  </si>
  <si>
    <t>Fiscalización SMAPA Casos SAC y Villa Cerro Verde</t>
  </si>
  <si>
    <t>Fiscalización Casos SAC</t>
  </si>
  <si>
    <t>SMAPA Sector Critico Villa San Luis</t>
  </si>
  <si>
    <t>FISCALIZACION CASOS OFICIO 1173</t>
  </si>
  <si>
    <t>requerimiento para atencion INPR2022/6767</t>
  </si>
  <si>
    <t>requerimiento atencion casos detectados terrreno</t>
  </si>
  <si>
    <t>Fiscalización SMAPA Moctezuma, Ferrocarril, etc</t>
  </si>
  <si>
    <t>Plan De Invierno SMAPA</t>
  </si>
  <si>
    <t>Plan de Invierno SMAPA</t>
  </si>
  <si>
    <t>349;#345-VALDIVIA</t>
  </si>
  <si>
    <t>Fisacalizacion Cobros no Monopolicos Aguas Decima</t>
  </si>
  <si>
    <t>Fiscalizacion PD 2021 Aguas Decima</t>
  </si>
  <si>
    <t>Fiscalizacion PD 2021 Aguas Decima Glosa AF IT1 21</t>
  </si>
  <si>
    <t>Fiscalizacion PD 2021 Aguas Decima Glosa AR2021</t>
  </si>
  <si>
    <t>Fiscalizacion Grifos Valdivia</t>
  </si>
  <si>
    <t>Fiscalización Programada Presiones</t>
  </si>
  <si>
    <t>Fiscalizacion colectores AS Valdivia</t>
  </si>
  <si>
    <t>Fiscalización Programada PEAS</t>
  </si>
  <si>
    <t>Fiscalizacion aplicacion Termino Medio</t>
  </si>
  <si>
    <t>Fiscalizacion Cobros no Monopolicos Essal</t>
  </si>
  <si>
    <t>80;#078-CORRAL</t>
  </si>
  <si>
    <t>Fiscalizacion PTAS Corral</t>
  </si>
  <si>
    <t>112;#110-FUTRONO</t>
  </si>
  <si>
    <t>Fiscalizacion PEAS El Molino</t>
  </si>
  <si>
    <t>143;#141-LA UNION</t>
  </si>
  <si>
    <t>Fiscalizacion OFAC La Union</t>
  </si>
  <si>
    <t>Fiscalización colectores La Unión</t>
  </si>
  <si>
    <t>145;#143-LAGO RANCO</t>
  </si>
  <si>
    <t>Fiscalizacion PTAS Lago Ranco</t>
  </si>
  <si>
    <t>148;#146-LANCO</t>
  </si>
  <si>
    <t>Sistema de recolección de AS, colectores Lanco</t>
  </si>
  <si>
    <t>Fiscalizacion PEAS Leufucade</t>
  </si>
  <si>
    <t>Fiscalizacion PTAS Lanco</t>
  </si>
  <si>
    <t>180;#177-LOS LAGOS</t>
  </si>
  <si>
    <t>Fiscalizacion Colectores AS Los Lagos</t>
  </si>
  <si>
    <t>Fiscalizacion PTAS Los Lagos</t>
  </si>
  <si>
    <t>222;#219-PAILLACO</t>
  </si>
  <si>
    <t>Fiscalización no programada Paillaco</t>
  </si>
  <si>
    <t>Fiscalizacion PTAS PAILLACO</t>
  </si>
  <si>
    <t>226;#222-PANGUIPULLI</t>
  </si>
  <si>
    <t>Fiscalización PEAS Carmela Carvajal Panguipulli</t>
  </si>
  <si>
    <t>Sistema de recolección AS,colectores Panguipulli</t>
  </si>
  <si>
    <t>Fiscalizacion PEAS Roble Huacho</t>
  </si>
  <si>
    <t>Fiscalización no programada Panguipulli</t>
  </si>
  <si>
    <t>299;#295-RIO BUENO</t>
  </si>
  <si>
    <t>Fiscalización Río Bueno, Captación río y PTAP</t>
  </si>
  <si>
    <t>Fiscalizacion OFAC Rio Bueno</t>
  </si>
  <si>
    <t>Fiscalización colectores AS Río Bueno</t>
  </si>
  <si>
    <t>317;#313-SAN JOSE DE LA MARIQUINA</t>
  </si>
  <si>
    <t>Fiscalizacion PTAS Mariquina</t>
  </si>
  <si>
    <t>21;#020-ARICA</t>
  </si>
  <si>
    <t>PTOI lluta Azapa- sequia</t>
  </si>
  <si>
    <t>Servicios sanitarios rurales vulnerables</t>
  </si>
  <si>
    <t>SSR VUlnerabilidad Invierno Altiplánico</t>
  </si>
  <si>
    <t>Rectificación de territorio operacional en Villa F</t>
  </si>
  <si>
    <t>Territorio operacional Villa frontera</t>
  </si>
  <si>
    <t>PLanes de desarrollo Suelos Salinos</t>
  </si>
  <si>
    <t>Denuncia ambiental</t>
  </si>
  <si>
    <t>Planes de desarrollo AS 2021</t>
  </si>
  <si>
    <t>PLANTA CHINCHORRO NORTE- EMISARIO</t>
  </si>
  <si>
    <t>Fiscalización Plan Invierno PTAP Las Mariposas ASP</t>
  </si>
  <si>
    <t>Fiscalización PD Chillán glosa producción</t>
  </si>
  <si>
    <t>Fiscalización PEAS Aguas San Pedro</t>
  </si>
  <si>
    <t>Fiscalizacion Plan de Invierno PEAS y colector ASP</t>
  </si>
  <si>
    <t>Fiscalización PTAS Aguas San Pedro</t>
  </si>
  <si>
    <t>Fiscalización Call Center (atención telefónica)</t>
  </si>
  <si>
    <t>Rev. validación de precedimiento Cobros No Monopol</t>
  </si>
  <si>
    <t>Fiscalizacion Fuentes Bulnes prog junio</t>
  </si>
  <si>
    <t>Fiscaliza Plan de Invierno colectores Bulnes</t>
  </si>
  <si>
    <t>Fiscaliza Pla de Invierno PEAS Sta Clara Bulnes</t>
  </si>
  <si>
    <t>Fiscalización PTAS Bulnes prog junio</t>
  </si>
  <si>
    <t>58;#056-CHILLAN</t>
  </si>
  <si>
    <t>Fiscalización Plan de Invierno Captacion Chillan</t>
  </si>
  <si>
    <t>Fiscalización PTAP Chillan</t>
  </si>
  <si>
    <t>Fiscalización Fuentes AP Chillan</t>
  </si>
  <si>
    <t>Fiscalización presiones en Chillan prog junio</t>
  </si>
  <si>
    <t>Fiscalización de Grifos</t>
  </si>
  <si>
    <t>Fiscalización Plan de Invierno 2022 Chillan</t>
  </si>
  <si>
    <t>Fiscalización Plan Invierno PEAS B. B. Chillan</t>
  </si>
  <si>
    <t>Fiscalización Colectores Chacabuco y CSB Chillan</t>
  </si>
  <si>
    <t>Fiscalización Plan de Invierno Colectores Chillán</t>
  </si>
  <si>
    <t>Fiscalización SAC Folio 202207829</t>
  </si>
  <si>
    <t>Plan de Invierno recolección Chillan</t>
  </si>
  <si>
    <t>Fiscalizacion Plan Invierno colectores Chillan</t>
  </si>
  <si>
    <t>Fiscaliza Plan Invierno colectores Chillan</t>
  </si>
  <si>
    <t>Fiscalización PEAS Chillán</t>
  </si>
  <si>
    <t>Fiscalización PTAS Chillan prog junio</t>
  </si>
  <si>
    <t>63;#061-COBQUECURA</t>
  </si>
  <si>
    <t xml:space="preserve">Fiscalización fuentes agua potable Cobquecura </t>
  </si>
  <si>
    <t>Fiscalización Plan de Invierno Captación PTAP Cobq</t>
  </si>
  <si>
    <t>Fiscalización de Grifos Cobquecura</t>
  </si>
  <si>
    <t>Fiscalización Plan de Invierno PEAS Prat Cobquecur</t>
  </si>
  <si>
    <t>Fiscalización Plan de Invierno Colectores Cobquecu</t>
  </si>
  <si>
    <t>Fiscalización PTAS Cobquecura</t>
  </si>
  <si>
    <t>66;#064-COELEMU</t>
  </si>
  <si>
    <t>Fiscalización de Fuente Coelemu</t>
  </si>
  <si>
    <t>Fiscalización redes Coelemu Ridex 3991</t>
  </si>
  <si>
    <t>Fiscalización PEAS en Coelemu</t>
  </si>
  <si>
    <t>Fiscaliza Plan Invierno PEAS Los Leones Coelemu</t>
  </si>
  <si>
    <t>Fiscaliza Plan Invierno colectores Coelemu</t>
  </si>
  <si>
    <t>67;#065-COIHUECO</t>
  </si>
  <si>
    <t>Fiscalización de Grifo Coihueco</t>
  </si>
  <si>
    <t>Fiscalización Plan de Invierno Colectores Coihueco</t>
  </si>
  <si>
    <t>Fiscalización PTAS Coihueco</t>
  </si>
  <si>
    <t>97;#095-EL CARMEN</t>
  </si>
  <si>
    <t>Fiscalización fuentes AP El Carmen prog mayo 2022</t>
  </si>
  <si>
    <t>Fiscalizacion PTAS El Carmen prog junio</t>
  </si>
  <si>
    <t>212;#209-NINHUE</t>
  </si>
  <si>
    <t>Fiscalización fuentes AP Ninhue prog mayo 2022</t>
  </si>
  <si>
    <t>Fiscalización PTAP Ninhue prog. mayo 2022</t>
  </si>
  <si>
    <t>Fiscaliza Plan Invierno colectores Ninhue</t>
  </si>
  <si>
    <t>Fiscalización PTAS Ninhue</t>
  </si>
  <si>
    <t>232;#228-PEMUCO</t>
  </si>
  <si>
    <t>Fiscaliza PD Pemuco 1 glosa distribucion</t>
  </si>
  <si>
    <t>243;#239-PINTO</t>
  </si>
  <si>
    <t>Fiscaliza Plan Invierno PEAS Pinto</t>
  </si>
  <si>
    <t>Fiscaliza Plan Invierno colectores Pinto</t>
  </si>
  <si>
    <t>280;#276-QUILLON</t>
  </si>
  <si>
    <t>Fiscalización fuentes AP Quillon prog mayo 22</t>
  </si>
  <si>
    <t>Fiscalización PTAP Quillon prog mayo 22</t>
  </si>
  <si>
    <t>Fiscalización Plan de Invierno Fuente Quillón</t>
  </si>
  <si>
    <t>Fiscalización PD Quillón glosa 1 producción</t>
  </si>
  <si>
    <t>Fiscaliza Plan Invierno PEAS Quillon</t>
  </si>
  <si>
    <t>Fiscaliza Plan Invierno colectores Quillon</t>
  </si>
  <si>
    <t>285;#281-QUIRIHUE</t>
  </si>
  <si>
    <t>Fiscalización captación Quirihue Plan Invierno</t>
  </si>
  <si>
    <t>Fiscalización fuentes AP Quirihue prog mayo 2022</t>
  </si>
  <si>
    <t>Fiscalización PTAP Quirihue prog. mayo 2022</t>
  </si>
  <si>
    <t>Fiscalización Cond Prod Quirihue Mayo</t>
  </si>
  <si>
    <t>Fiscalización Plan de Desarrollo Quirihue</t>
  </si>
  <si>
    <t>Fiscalización de Grifos Localidad de Quirihue</t>
  </si>
  <si>
    <t>Fiscaliza Plan Invierno colectores Quirihue</t>
  </si>
  <si>
    <t>Fiscalizacion PTAS Quirihue prog julio</t>
  </si>
  <si>
    <t>307;#303-SAN CARLOS</t>
  </si>
  <si>
    <t>Fiscalicion de seguimeinto cobertura Grifo</t>
  </si>
  <si>
    <t>Fiscalización presiones distribución San Carlos</t>
  </si>
  <si>
    <t>Fiscalización Plan de Invierno colector San Carlos</t>
  </si>
  <si>
    <t>Fiscalizacion Plan de Desarrollo San Carlos</t>
  </si>
  <si>
    <t>314;#310-SAN IGNACIO</t>
  </si>
  <si>
    <t>Fiscalizacion PD San Ignacio 1 glosa distribucion</t>
  </si>
  <si>
    <t>Fiscaliza Plan Invierno colectores San Ignacio</t>
  </si>
  <si>
    <t>Fiscalización PTAS San Ignacio prog junio</t>
  </si>
  <si>
    <t>Fiscalización PEAS Santa Clara prog abril 2022</t>
  </si>
  <si>
    <t>369;#362-YUNGAY</t>
  </si>
  <si>
    <t>Fiscalización de Grifos Yungay</t>
  </si>
  <si>
    <t>Fiscalizacion PD Yungay I08-19568</t>
  </si>
  <si>
    <t>Fiscalizaciòn PEAS Yungay prog abril 2022</t>
  </si>
  <si>
    <t>Fiscalizacion PD Yungay 2 glosas disposicion</t>
  </si>
  <si>
    <t>371;#364-ÑIPAS</t>
  </si>
  <si>
    <t>Fiscalización Fuentes AP Ñipas prog mayo 2022</t>
  </si>
  <si>
    <t>Fiscalización PEAS Ñipas Prog abril 2022</t>
  </si>
  <si>
    <t>Fiscalización PTAS Ñipas prog junio</t>
  </si>
  <si>
    <t>32 - EXPLOTACIONES SANITARIAS S.A</t>
  </si>
  <si>
    <t>278;#274-QUILICURA</t>
  </si>
  <si>
    <t>Fiscalización a empresa Maco Ltda.</t>
  </si>
  <si>
    <t>Instrucción a Nestlé Chile S.A.</t>
  </si>
  <si>
    <t>Continuidad AP 2021-S1 (Según protocolo PR_13)</t>
  </si>
  <si>
    <t>14 - AGUAS MANQUEHUE S.A.</t>
  </si>
  <si>
    <t>Fiscalización Estanque La Huayca</t>
  </si>
  <si>
    <t>Seguimiento de Instrucción</t>
  </si>
  <si>
    <t>DS 609 - Sociedad comercial Del Mar</t>
  </si>
  <si>
    <t>DS 609 - Guidomar</t>
  </si>
  <si>
    <t>Seguimiento instruccion PTAS Pemuco</t>
  </si>
  <si>
    <t>En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</si>
</sst>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#,##0;\(#,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right"/>
    </xf>
    <xf numFmtId="0" fontId="3" fillId="0" borderId="10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3" fontId="5" fillId="0" borderId="8" xfId="0" applyNumberFormat="1" applyFont="1" applyBorder="1"/>
    <xf numFmtId="3" fontId="3" fillId="0" borderId="8" xfId="0" applyNumberFormat="1" applyFont="1" applyBorder="1"/>
    <xf numFmtId="0" fontId="3" fillId="0" borderId="7" xfId="0" quotePrefix="1" applyFont="1" applyBorder="1"/>
    <xf numFmtId="0" fontId="3" fillId="0" borderId="13" xfId="0" applyFont="1" applyBorder="1"/>
    <xf numFmtId="3" fontId="3" fillId="0" borderId="14" xfId="0" applyNumberFormat="1" applyFont="1" applyBorder="1"/>
    <xf numFmtId="0" fontId="5" fillId="0" borderId="7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15" xfId="0" applyFont="1" applyBorder="1"/>
    <xf numFmtId="3" fontId="3" fillId="0" borderId="1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/>
    <xf numFmtId="0" fontId="0" fillId="0" borderId="1" xfId="0" applyFill="1" applyBorder="1"/>
    <xf numFmtId="3" fontId="0" fillId="0" borderId="1" xfId="0" applyNumberFormat="1" applyBorder="1"/>
    <xf numFmtId="0" fontId="9" fillId="5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right" vertical="center" wrapText="1"/>
    </xf>
    <xf numFmtId="164" fontId="0" fillId="0" borderId="0" xfId="0" applyNumberFormat="1"/>
    <xf numFmtId="0" fontId="8" fillId="0" borderId="0" xfId="0" applyFon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/>
    <xf numFmtId="0" fontId="11" fillId="0" borderId="1" xfId="0" applyFont="1" applyFill="1" applyBorder="1"/>
    <xf numFmtId="164" fontId="11" fillId="0" borderId="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49" fontId="11" fillId="0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14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0" quotePrefix="1" applyNumberFormat="1" applyFont="1" applyFill="1" applyBorder="1" applyAlignment="1">
      <alignment horizontal="center" vertical="center"/>
    </xf>
    <xf numFmtId="41" fontId="13" fillId="6" borderId="1" xfId="3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</cellXfs>
  <cellStyles count="4">
    <cellStyle name="Millares [0]" xfId="3" builtinId="6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C3:G12"/>
  <sheetViews>
    <sheetView workbookViewId="0">
      <selection activeCell="G4" sqref="G4"/>
    </sheetView>
  </sheetViews>
  <sheetFormatPr baseColWidth="10" defaultRowHeight="15" x14ac:dyDescent="0.25"/>
  <cols>
    <col min="3" max="3" width="63.140625" customWidth="1"/>
    <col min="4" max="4" width="23.7109375" customWidth="1"/>
    <col min="5" max="5" width="16.5703125" customWidth="1"/>
    <col min="6" max="6" width="24.7109375" customWidth="1"/>
    <col min="7" max="7" width="21" customWidth="1"/>
  </cols>
  <sheetData>
    <row r="3" spans="3:7" ht="46.5" customHeight="1" x14ac:dyDescent="0.25">
      <c r="C3" s="33" t="s">
        <v>0</v>
      </c>
      <c r="D3" s="34" t="s">
        <v>32</v>
      </c>
      <c r="E3" s="34" t="s">
        <v>34</v>
      </c>
      <c r="F3" s="34" t="s">
        <v>29</v>
      </c>
      <c r="G3" s="34" t="s">
        <v>34</v>
      </c>
    </row>
    <row r="4" spans="3:7" x14ac:dyDescent="0.25">
      <c r="C4" s="1" t="s">
        <v>2</v>
      </c>
      <c r="D4" s="1"/>
      <c r="E4" s="1"/>
      <c r="F4" s="1"/>
      <c r="G4" s="1"/>
    </row>
    <row r="5" spans="3:7" x14ac:dyDescent="0.25">
      <c r="C5" s="1" t="s">
        <v>3</v>
      </c>
      <c r="D5" s="1"/>
      <c r="E5" s="5"/>
      <c r="F5" s="5"/>
      <c r="G5" s="5"/>
    </row>
    <row r="6" spans="3:7" x14ac:dyDescent="0.25">
      <c r="C6" s="1" t="s">
        <v>4</v>
      </c>
      <c r="D6" s="1"/>
      <c r="E6" s="1"/>
      <c r="F6" s="1"/>
      <c r="G6" s="1"/>
    </row>
    <row r="7" spans="3:7" x14ac:dyDescent="0.25">
      <c r="C7" s="1" t="s">
        <v>5</v>
      </c>
      <c r="D7" s="1"/>
      <c r="E7" s="1"/>
      <c r="F7" s="35"/>
      <c r="G7" s="35"/>
    </row>
    <row r="8" spans="3:7" x14ac:dyDescent="0.25">
      <c r="C8" s="1" t="s">
        <v>30</v>
      </c>
      <c r="D8" s="2"/>
      <c r="E8" s="1"/>
      <c r="F8" s="1"/>
      <c r="G8" s="1"/>
    </row>
    <row r="9" spans="3:7" s="6" customFormat="1" x14ac:dyDescent="0.25">
      <c r="C9" s="1" t="s">
        <v>31</v>
      </c>
      <c r="D9" s="2"/>
      <c r="E9" s="1"/>
      <c r="F9" s="1"/>
      <c r="G9" s="1"/>
    </row>
    <row r="10" spans="3:7" x14ac:dyDescent="0.25">
      <c r="C10" s="1" t="s">
        <v>6</v>
      </c>
      <c r="D10" s="3"/>
      <c r="E10" s="1"/>
      <c r="F10" s="1"/>
      <c r="G10" s="1"/>
    </row>
    <row r="11" spans="3:7" x14ac:dyDescent="0.25">
      <c r="C11" s="1" t="s">
        <v>7</v>
      </c>
      <c r="D11" s="2"/>
      <c r="E11" s="1"/>
      <c r="F11" s="35"/>
      <c r="G11" s="35"/>
    </row>
    <row r="12" spans="3:7" x14ac:dyDescent="0.25">
      <c r="D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42"/>
  <sheetViews>
    <sheetView zoomScale="80" zoomScaleNormal="80" workbookViewId="0">
      <selection activeCell="E26" sqref="E26"/>
    </sheetView>
  </sheetViews>
  <sheetFormatPr baseColWidth="10" defaultColWidth="11.42578125" defaultRowHeight="12.75" x14ac:dyDescent="0.2"/>
  <cols>
    <col min="1" max="1" width="27.28515625" style="7" bestFit="1" customWidth="1"/>
    <col min="2" max="3" width="23.140625" style="7" customWidth="1"/>
    <col min="4" max="4" width="16" style="7" customWidth="1"/>
    <col min="5" max="8" width="16.85546875" style="7" customWidth="1"/>
    <col min="9" max="16384" width="11.42578125" style="7"/>
  </cols>
  <sheetData>
    <row r="2" spans="1:8" ht="18" x14ac:dyDescent="0.25">
      <c r="A2" s="79" t="s">
        <v>33</v>
      </c>
      <c r="B2" s="79"/>
      <c r="C2" s="79"/>
      <c r="D2" s="79"/>
      <c r="E2" s="79"/>
      <c r="F2" s="79"/>
      <c r="G2" s="79"/>
      <c r="H2" s="79"/>
    </row>
    <row r="3" spans="1:8" ht="18" x14ac:dyDescent="0.25">
      <c r="A3" s="79" t="s">
        <v>35</v>
      </c>
      <c r="B3" s="79"/>
      <c r="C3" s="79"/>
      <c r="D3" s="79"/>
      <c r="E3" s="79"/>
      <c r="F3" s="79"/>
      <c r="G3" s="79"/>
      <c r="H3" s="79"/>
    </row>
    <row r="4" spans="1:8" ht="18" x14ac:dyDescent="0.25">
      <c r="A4" s="8"/>
      <c r="B4" s="8"/>
      <c r="C4" s="8"/>
      <c r="D4" s="8"/>
      <c r="E4" s="8"/>
      <c r="F4" s="8"/>
      <c r="G4" s="8"/>
      <c r="H4" s="8"/>
    </row>
    <row r="5" spans="1:8" ht="18" x14ac:dyDescent="0.25">
      <c r="A5" s="8"/>
      <c r="B5" s="8"/>
      <c r="C5" s="8"/>
      <c r="D5" s="8"/>
      <c r="E5" s="8"/>
      <c r="F5" s="8"/>
      <c r="G5" s="8"/>
      <c r="H5" s="8"/>
    </row>
    <row r="7" spans="1:8" ht="13.15" customHeight="1" x14ac:dyDescent="0.2">
      <c r="A7" s="9" t="s">
        <v>8</v>
      </c>
      <c r="B7" s="9"/>
      <c r="C7" s="9"/>
      <c r="D7" s="80" t="s">
        <v>9</v>
      </c>
      <c r="E7" s="80"/>
      <c r="F7" s="80"/>
      <c r="G7" s="80"/>
      <c r="H7" s="80"/>
    </row>
    <row r="8" spans="1:8" ht="13.5" thickBot="1" x14ac:dyDescent="0.25"/>
    <row r="9" spans="1:8" x14ac:dyDescent="0.2">
      <c r="A9" s="10"/>
      <c r="B9" s="11"/>
      <c r="C9" s="11"/>
      <c r="D9" s="11"/>
      <c r="E9" s="11"/>
      <c r="F9" s="12"/>
      <c r="G9" s="12"/>
      <c r="H9" s="13"/>
    </row>
    <row r="10" spans="1:8" x14ac:dyDescent="0.2">
      <c r="A10" s="14"/>
      <c r="B10" s="15"/>
      <c r="C10" s="15"/>
      <c r="D10" s="15"/>
      <c r="E10" s="15" t="s">
        <v>10</v>
      </c>
      <c r="F10" s="15" t="s">
        <v>11</v>
      </c>
      <c r="G10" s="15" t="s">
        <v>12</v>
      </c>
      <c r="H10" s="16" t="s">
        <v>13</v>
      </c>
    </row>
    <row r="11" spans="1:8" ht="25.5" x14ac:dyDescent="0.2">
      <c r="A11" s="14" t="s">
        <v>1</v>
      </c>
      <c r="B11" s="15" t="s">
        <v>14</v>
      </c>
      <c r="C11" s="17" t="s">
        <v>15</v>
      </c>
      <c r="D11" s="17" t="s">
        <v>16</v>
      </c>
      <c r="E11" s="15" t="s">
        <v>17</v>
      </c>
      <c r="F11" s="15" t="s">
        <v>18</v>
      </c>
      <c r="G11" s="15" t="s">
        <v>19</v>
      </c>
      <c r="H11" s="16" t="s">
        <v>20</v>
      </c>
    </row>
    <row r="12" spans="1:8" x14ac:dyDescent="0.2">
      <c r="A12" s="18"/>
      <c r="B12" s="81" t="s">
        <v>21</v>
      </c>
      <c r="C12" s="81" t="s">
        <v>22</v>
      </c>
      <c r="D12" s="81" t="s">
        <v>23</v>
      </c>
      <c r="E12" s="15" t="s">
        <v>24</v>
      </c>
      <c r="F12" s="15" t="s">
        <v>25</v>
      </c>
      <c r="G12" s="15" t="s">
        <v>26</v>
      </c>
      <c r="H12" s="16" t="s">
        <v>27</v>
      </c>
    </row>
    <row r="13" spans="1:8" x14ac:dyDescent="0.2">
      <c r="A13" s="18"/>
      <c r="B13" s="81"/>
      <c r="C13" s="81"/>
      <c r="D13" s="81"/>
      <c r="E13" s="15"/>
      <c r="F13" s="15"/>
      <c r="G13" s="15"/>
      <c r="H13" s="16" t="s">
        <v>26</v>
      </c>
    </row>
    <row r="14" spans="1:8" x14ac:dyDescent="0.2">
      <c r="A14" s="18"/>
      <c r="B14" s="81"/>
      <c r="C14" s="81"/>
      <c r="D14" s="81"/>
      <c r="E14" s="15"/>
      <c r="F14" s="15"/>
      <c r="G14" s="15"/>
      <c r="H14" s="16"/>
    </row>
    <row r="15" spans="1:8" ht="13.5" thickBot="1" x14ac:dyDescent="0.25">
      <c r="A15" s="19"/>
      <c r="B15" s="82"/>
      <c r="C15" s="82"/>
      <c r="D15" s="82"/>
      <c r="E15" s="20"/>
      <c r="F15" s="20"/>
      <c r="G15" s="20"/>
      <c r="H15" s="21"/>
    </row>
    <row r="16" spans="1:8" x14ac:dyDescent="0.2">
      <c r="A16" s="22"/>
      <c r="B16" s="23"/>
      <c r="C16" s="23"/>
      <c r="D16" s="23"/>
      <c r="E16" s="23"/>
      <c r="F16" s="23"/>
      <c r="G16" s="23"/>
      <c r="H16" s="23"/>
    </row>
    <row r="17" spans="1:8" x14ac:dyDescent="0.2">
      <c r="A17" s="14"/>
      <c r="B17" s="24"/>
      <c r="C17" s="24"/>
      <c r="D17" s="24"/>
      <c r="E17" s="24"/>
      <c r="F17" s="25"/>
      <c r="G17" s="25"/>
      <c r="H17" s="25"/>
    </row>
    <row r="18" spans="1:8" x14ac:dyDescent="0.2">
      <c r="A18" s="26"/>
      <c r="B18" s="25"/>
      <c r="C18" s="25"/>
      <c r="D18" s="25"/>
      <c r="E18" s="25"/>
      <c r="F18" s="25"/>
      <c r="G18" s="25"/>
      <c r="H18" s="25"/>
    </row>
    <row r="19" spans="1:8" x14ac:dyDescent="0.2">
      <c r="A19" s="26"/>
      <c r="B19" s="25"/>
      <c r="C19" s="25"/>
      <c r="D19" s="25"/>
      <c r="E19" s="25"/>
      <c r="F19" s="25"/>
      <c r="G19" s="25"/>
      <c r="H19" s="25"/>
    </row>
    <row r="20" spans="1:8" x14ac:dyDescent="0.2">
      <c r="A20" s="26"/>
      <c r="B20" s="25"/>
      <c r="C20" s="25"/>
      <c r="D20" s="25"/>
      <c r="E20" s="25"/>
      <c r="F20" s="25"/>
      <c r="G20" s="25"/>
      <c r="H20" s="25"/>
    </row>
    <row r="21" spans="1:8" x14ac:dyDescent="0.2">
      <c r="A21" s="22"/>
      <c r="B21" s="25"/>
      <c r="C21" s="25"/>
      <c r="D21" s="25"/>
      <c r="E21" s="25"/>
      <c r="F21" s="25"/>
      <c r="G21" s="25"/>
      <c r="H21" s="25"/>
    </row>
    <row r="22" spans="1:8" x14ac:dyDescent="0.2">
      <c r="A22" s="14"/>
      <c r="B22" s="24"/>
      <c r="C22" s="24"/>
      <c r="D22" s="24"/>
      <c r="E22" s="24"/>
      <c r="F22" s="25"/>
      <c r="G22" s="25"/>
      <c r="H22" s="25"/>
    </row>
    <row r="23" spans="1:8" x14ac:dyDescent="0.2">
      <c r="A23" s="26"/>
      <c r="B23" s="25"/>
      <c r="C23" s="25"/>
      <c r="D23" s="25"/>
      <c r="E23" s="25"/>
      <c r="F23" s="25"/>
      <c r="G23" s="25"/>
      <c r="H23" s="25"/>
    </row>
    <row r="24" spans="1:8" x14ac:dyDescent="0.2">
      <c r="A24" s="26"/>
      <c r="B24" s="25"/>
      <c r="C24" s="25"/>
      <c r="D24" s="25"/>
      <c r="E24" s="25"/>
      <c r="F24" s="25"/>
      <c r="G24" s="25"/>
      <c r="H24" s="25"/>
    </row>
    <row r="25" spans="1:8" x14ac:dyDescent="0.2">
      <c r="A25" s="26"/>
      <c r="B25" s="25"/>
      <c r="C25" s="25"/>
      <c r="D25" s="25"/>
      <c r="E25" s="25"/>
      <c r="F25" s="25"/>
      <c r="G25" s="25"/>
      <c r="H25" s="25"/>
    </row>
    <row r="26" spans="1:8" x14ac:dyDescent="0.2">
      <c r="A26" s="22"/>
      <c r="B26" s="25"/>
      <c r="C26" s="25"/>
      <c r="D26" s="25"/>
      <c r="E26" s="25"/>
      <c r="F26" s="25"/>
      <c r="G26" s="25"/>
      <c r="H26" s="25"/>
    </row>
    <row r="27" spans="1:8" x14ac:dyDescent="0.2">
      <c r="A27" s="14"/>
      <c r="B27" s="24"/>
      <c r="C27" s="24"/>
      <c r="D27" s="24"/>
      <c r="E27" s="24"/>
      <c r="F27" s="25"/>
      <c r="G27" s="25"/>
      <c r="H27" s="25"/>
    </row>
    <row r="28" spans="1:8" x14ac:dyDescent="0.2">
      <c r="A28" s="26"/>
      <c r="B28" s="25"/>
      <c r="C28" s="25"/>
      <c r="D28" s="25"/>
      <c r="E28" s="25"/>
      <c r="F28" s="25"/>
      <c r="G28" s="25"/>
      <c r="H28" s="25"/>
    </row>
    <row r="29" spans="1:8" x14ac:dyDescent="0.2">
      <c r="A29" s="26"/>
      <c r="B29" s="25"/>
      <c r="C29" s="25"/>
      <c r="D29" s="25"/>
      <c r="E29" s="25"/>
      <c r="F29" s="25"/>
      <c r="G29" s="25"/>
      <c r="H29" s="25"/>
    </row>
    <row r="30" spans="1:8" x14ac:dyDescent="0.2">
      <c r="A30" s="26"/>
      <c r="B30" s="25"/>
      <c r="C30" s="25"/>
      <c r="D30" s="25"/>
      <c r="E30" s="25"/>
      <c r="F30" s="25"/>
      <c r="G30" s="25"/>
      <c r="H30" s="25"/>
    </row>
    <row r="31" spans="1:8" x14ac:dyDescent="0.2">
      <c r="A31" s="22"/>
      <c r="B31" s="25"/>
      <c r="C31" s="25"/>
      <c r="D31" s="25"/>
      <c r="E31" s="25"/>
      <c r="F31" s="25"/>
      <c r="G31" s="25"/>
      <c r="H31" s="25"/>
    </row>
    <row r="32" spans="1:8" x14ac:dyDescent="0.2">
      <c r="A32" s="14"/>
      <c r="B32" s="25"/>
      <c r="C32" s="25"/>
      <c r="D32" s="25"/>
      <c r="E32" s="25"/>
      <c r="F32" s="25"/>
      <c r="G32" s="25"/>
      <c r="H32" s="25"/>
    </row>
    <row r="33" spans="1:8" x14ac:dyDescent="0.2">
      <c r="A33" s="22"/>
      <c r="B33" s="25"/>
      <c r="C33" s="25"/>
      <c r="D33" s="25"/>
      <c r="E33" s="25"/>
      <c r="F33" s="25"/>
      <c r="G33" s="25"/>
      <c r="H33" s="25"/>
    </row>
    <row r="34" spans="1:8" x14ac:dyDescent="0.2">
      <c r="A34" s="22"/>
      <c r="B34" s="25"/>
      <c r="C34" s="25"/>
      <c r="D34" s="25"/>
      <c r="E34" s="25"/>
      <c r="F34" s="25"/>
      <c r="G34" s="25"/>
      <c r="H34" s="25"/>
    </row>
    <row r="35" spans="1:8" x14ac:dyDescent="0.2">
      <c r="A35" s="22"/>
      <c r="B35" s="25"/>
      <c r="C35" s="25"/>
      <c r="D35" s="25"/>
      <c r="E35" s="25"/>
      <c r="F35" s="25"/>
      <c r="G35" s="25"/>
      <c r="H35" s="25"/>
    </row>
    <row r="36" spans="1:8" x14ac:dyDescent="0.2">
      <c r="A36" s="22"/>
      <c r="B36" s="25"/>
      <c r="C36" s="25"/>
      <c r="D36" s="25"/>
      <c r="E36" s="25"/>
      <c r="F36" s="25"/>
      <c r="G36" s="25"/>
      <c r="H36" s="25"/>
    </row>
    <row r="37" spans="1:8" x14ac:dyDescent="0.2">
      <c r="A37" s="22"/>
      <c r="B37" s="25"/>
      <c r="C37" s="25"/>
      <c r="D37" s="25"/>
      <c r="E37" s="25"/>
      <c r="F37" s="25"/>
      <c r="G37" s="25"/>
      <c r="H37" s="25"/>
    </row>
    <row r="38" spans="1:8" x14ac:dyDescent="0.2">
      <c r="A38" s="22"/>
      <c r="B38" s="25"/>
      <c r="C38" s="25"/>
      <c r="D38" s="25"/>
      <c r="E38" s="25"/>
      <c r="F38" s="25"/>
      <c r="G38" s="25"/>
      <c r="H38" s="25"/>
    </row>
    <row r="39" spans="1:8" ht="13.5" thickBot="1" x14ac:dyDescent="0.25">
      <c r="A39" s="22"/>
      <c r="B39" s="25"/>
      <c r="C39" s="25"/>
      <c r="D39" s="25"/>
      <c r="E39" s="25"/>
      <c r="F39" s="25"/>
      <c r="G39" s="25"/>
      <c r="H39" s="25"/>
    </row>
    <row r="40" spans="1:8" ht="13.5" thickTop="1" x14ac:dyDescent="0.2">
      <c r="A40" s="27"/>
      <c r="B40" s="28"/>
      <c r="C40" s="28"/>
      <c r="D40" s="28"/>
      <c r="E40" s="28"/>
      <c r="F40" s="28"/>
      <c r="G40" s="28"/>
      <c r="H40" s="28"/>
    </row>
    <row r="41" spans="1:8" x14ac:dyDescent="0.2">
      <c r="A41" s="29" t="s">
        <v>28</v>
      </c>
      <c r="B41" s="30"/>
      <c r="C41" s="30"/>
      <c r="D41" s="30"/>
      <c r="E41" s="30"/>
      <c r="F41" s="24"/>
      <c r="G41" s="24"/>
      <c r="H41" s="24"/>
    </row>
    <row r="42" spans="1:8" ht="13.5" thickBot="1" x14ac:dyDescent="0.25">
      <c r="A42" s="31"/>
      <c r="B42" s="32"/>
      <c r="C42" s="32"/>
      <c r="D42" s="32"/>
      <c r="E42" s="32"/>
      <c r="F42" s="32"/>
      <c r="G42" s="32"/>
      <c r="H42" s="32"/>
    </row>
  </sheetData>
  <mergeCells count="6">
    <mergeCell ref="A2:H2"/>
    <mergeCell ref="A3:H3"/>
    <mergeCell ref="D7:H7"/>
    <mergeCell ref="B12:B15"/>
    <mergeCell ref="C12:C15"/>
    <mergeCell ref="D12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8"/>
  <sheetViews>
    <sheetView topLeftCell="A6" workbookViewId="0">
      <selection activeCell="J34" sqref="I33:J34"/>
    </sheetView>
  </sheetViews>
  <sheetFormatPr baseColWidth="10" defaultRowHeight="15" x14ac:dyDescent="0.25"/>
  <cols>
    <col min="1" max="2" width="11.42578125" style="36"/>
    <col min="3" max="3" width="63.140625" style="36" customWidth="1"/>
    <col min="4" max="4" width="23.7109375" style="36" customWidth="1"/>
    <col min="5" max="7" width="16.5703125" style="36" customWidth="1"/>
    <col min="8" max="8" width="24.7109375" style="36" customWidth="1"/>
    <col min="9" max="9" width="21" style="36" customWidth="1"/>
    <col min="10" max="16384" width="11.42578125" style="36"/>
  </cols>
  <sheetData>
    <row r="3" spans="3:9" ht="30" x14ac:dyDescent="0.25">
      <c r="C3" s="33" t="s">
        <v>0</v>
      </c>
      <c r="D3" s="34" t="s">
        <v>32</v>
      </c>
      <c r="E3" s="34" t="s">
        <v>36</v>
      </c>
      <c r="F3" s="34" t="s">
        <v>34</v>
      </c>
      <c r="G3" s="34" t="s">
        <v>41</v>
      </c>
      <c r="H3" s="34" t="s">
        <v>29</v>
      </c>
      <c r="I3" s="34" t="s">
        <v>36</v>
      </c>
    </row>
    <row r="4" spans="3:9" x14ac:dyDescent="0.25">
      <c r="C4" s="1" t="s">
        <v>2</v>
      </c>
      <c r="D4" s="1">
        <v>25</v>
      </c>
      <c r="E4" s="1">
        <v>20</v>
      </c>
      <c r="F4" s="1">
        <v>20</v>
      </c>
      <c r="G4" s="1"/>
      <c r="H4" s="1"/>
      <c r="I4" s="1"/>
    </row>
    <row r="5" spans="3:9" x14ac:dyDescent="0.25">
      <c r="C5" s="1" t="s">
        <v>3</v>
      </c>
      <c r="D5" s="1">
        <v>234</v>
      </c>
      <c r="E5" s="5">
        <v>230</v>
      </c>
      <c r="F5" s="5">
        <v>227</v>
      </c>
      <c r="G5" s="5"/>
      <c r="H5" s="5"/>
      <c r="I5" s="5"/>
    </row>
    <row r="6" spans="3:9" x14ac:dyDescent="0.25">
      <c r="C6" s="1" t="s">
        <v>4</v>
      </c>
      <c r="D6" s="1"/>
      <c r="E6" s="1"/>
      <c r="F6" s="1"/>
      <c r="G6" s="1"/>
      <c r="H6" s="1"/>
      <c r="I6" s="1"/>
    </row>
    <row r="7" spans="3:9" x14ac:dyDescent="0.25">
      <c r="C7" s="1" t="s">
        <v>5</v>
      </c>
      <c r="D7" s="1">
        <v>2</v>
      </c>
      <c r="E7" s="1">
        <v>0</v>
      </c>
      <c r="F7" s="1">
        <v>0</v>
      </c>
      <c r="G7" s="1"/>
      <c r="H7" s="35"/>
      <c r="I7" s="35"/>
    </row>
    <row r="8" spans="3:9" x14ac:dyDescent="0.25">
      <c r="C8" s="1" t="s">
        <v>30</v>
      </c>
      <c r="D8" s="2"/>
      <c r="E8" s="1"/>
      <c r="F8" s="1"/>
      <c r="G8" s="1"/>
      <c r="H8" s="1"/>
      <c r="I8" s="1"/>
    </row>
    <row r="9" spans="3:9" x14ac:dyDescent="0.25">
      <c r="C9" s="1" t="s">
        <v>31</v>
      </c>
      <c r="D9" s="2"/>
      <c r="E9" s="1"/>
      <c r="F9" s="1"/>
      <c r="G9" s="1"/>
      <c r="H9" s="1"/>
      <c r="I9" s="1"/>
    </row>
    <row r="10" spans="3:9" x14ac:dyDescent="0.25">
      <c r="C10" s="1" t="s">
        <v>6</v>
      </c>
      <c r="D10" s="3"/>
      <c r="E10" s="1"/>
      <c r="F10" s="1"/>
      <c r="G10" s="1"/>
      <c r="H10" s="1"/>
      <c r="I10" s="1"/>
    </row>
    <row r="11" spans="3:9" x14ac:dyDescent="0.25">
      <c r="C11" s="1" t="s">
        <v>7</v>
      </c>
      <c r="D11" s="2"/>
      <c r="E11" s="1"/>
      <c r="F11" s="1"/>
      <c r="G11" s="1"/>
      <c r="H11" s="35"/>
      <c r="I11" s="35"/>
    </row>
    <row r="12" spans="3:9" x14ac:dyDescent="0.25">
      <c r="D12" s="4"/>
    </row>
    <row r="14" spans="3:9" ht="30" x14ac:dyDescent="0.25">
      <c r="C14" s="33" t="s">
        <v>0</v>
      </c>
      <c r="D14" s="34" t="s">
        <v>32</v>
      </c>
      <c r="E14" s="34" t="s">
        <v>36</v>
      </c>
      <c r="F14" s="34" t="s">
        <v>34</v>
      </c>
      <c r="G14" s="34" t="s">
        <v>41</v>
      </c>
      <c r="H14" s="34" t="s">
        <v>29</v>
      </c>
      <c r="I14" s="34" t="s">
        <v>36</v>
      </c>
    </row>
    <row r="15" spans="3:9" x14ac:dyDescent="0.25">
      <c r="C15" s="37" t="s">
        <v>37</v>
      </c>
      <c r="D15" s="38">
        <v>15011</v>
      </c>
      <c r="E15" s="38">
        <v>2096</v>
      </c>
      <c r="F15" s="38">
        <v>2100</v>
      </c>
      <c r="G15" s="38">
        <f>+E15+F15</f>
        <v>4196</v>
      </c>
      <c r="H15" s="38"/>
      <c r="I15" s="38"/>
    </row>
    <row r="16" spans="3:9" x14ac:dyDescent="0.25">
      <c r="C16" s="37" t="s">
        <v>38</v>
      </c>
      <c r="D16" s="38">
        <v>129381</v>
      </c>
      <c r="E16" s="38">
        <v>13453</v>
      </c>
      <c r="F16" s="38">
        <v>18605</v>
      </c>
      <c r="G16" s="38">
        <f t="shared" ref="G16:G18" si="0">+E16+F16</f>
        <v>32058</v>
      </c>
      <c r="H16" s="38"/>
      <c r="I16" s="38"/>
    </row>
    <row r="17" spans="3:9" x14ac:dyDescent="0.25">
      <c r="C17" s="37" t="s">
        <v>39</v>
      </c>
      <c r="D17" s="38">
        <v>20693</v>
      </c>
      <c r="E17" s="38">
        <v>0</v>
      </c>
      <c r="F17" s="38">
        <v>7271</v>
      </c>
      <c r="G17" s="38">
        <f t="shared" si="0"/>
        <v>7271</v>
      </c>
      <c r="H17" s="38"/>
      <c r="I17" s="38"/>
    </row>
    <row r="18" spans="3:9" x14ac:dyDescent="0.25">
      <c r="C18" s="37" t="s">
        <v>40</v>
      </c>
      <c r="D18" s="38">
        <v>2110972</v>
      </c>
      <c r="E18" s="38">
        <v>66823</v>
      </c>
      <c r="F18" s="38">
        <v>205177</v>
      </c>
      <c r="G18" s="38">
        <f t="shared" si="0"/>
        <v>272000</v>
      </c>
      <c r="H18" s="38"/>
      <c r="I18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pane ySplit="2" topLeftCell="A30" activePane="bottomLeft" state="frozen"/>
      <selection pane="bottomLeft" activeCell="C49" sqref="C49"/>
    </sheetView>
  </sheetViews>
  <sheetFormatPr baseColWidth="10" defaultRowHeight="15" x14ac:dyDescent="0.25"/>
  <cols>
    <col min="1" max="1" width="11.42578125" style="36"/>
    <col min="2" max="2" width="27.85546875" style="36" customWidth="1"/>
    <col min="3" max="3" width="14.28515625" style="36" customWidth="1"/>
    <col min="4" max="4" width="19" style="36" customWidth="1"/>
    <col min="5" max="5" width="11.42578125" style="36"/>
    <col min="6" max="6" width="21.140625" style="36" customWidth="1"/>
    <col min="7" max="7" width="21.42578125" style="36" customWidth="1"/>
    <col min="8" max="8" width="16" style="36" customWidth="1"/>
    <col min="9" max="16384" width="11.42578125" style="36"/>
  </cols>
  <sheetData>
    <row r="1" spans="1:10" x14ac:dyDescent="0.25">
      <c r="A1" s="45" t="s">
        <v>145</v>
      </c>
    </row>
    <row r="2" spans="1:10" ht="36" x14ac:dyDescent="0.25">
      <c r="A2" s="39" t="s">
        <v>42</v>
      </c>
      <c r="B2" s="39" t="s">
        <v>43</v>
      </c>
      <c r="C2" s="39" t="s">
        <v>44</v>
      </c>
      <c r="D2" s="39" t="s">
        <v>45</v>
      </c>
      <c r="E2" s="39" t="s">
        <v>46</v>
      </c>
      <c r="F2" s="39" t="s">
        <v>47</v>
      </c>
      <c r="G2" s="39" t="s">
        <v>48</v>
      </c>
      <c r="H2" s="39" t="s">
        <v>49</v>
      </c>
      <c r="I2" s="39" t="s">
        <v>50</v>
      </c>
      <c r="J2" s="39" t="s">
        <v>51</v>
      </c>
    </row>
    <row r="3" spans="1:10" ht="36" x14ac:dyDescent="0.25">
      <c r="A3" s="40">
        <v>126</v>
      </c>
      <c r="B3" s="41" t="s">
        <v>52</v>
      </c>
      <c r="C3" s="42" t="s">
        <v>53</v>
      </c>
      <c r="D3" s="42" t="s">
        <v>54</v>
      </c>
      <c r="E3" s="42" t="s">
        <v>55</v>
      </c>
      <c r="F3" s="41" t="s">
        <v>56</v>
      </c>
      <c r="G3" s="41" t="s">
        <v>57</v>
      </c>
      <c r="H3" s="43">
        <v>1198432</v>
      </c>
      <c r="I3" s="43">
        <v>1198432</v>
      </c>
      <c r="J3" s="43">
        <v>0</v>
      </c>
    </row>
    <row r="4" spans="1:10" ht="36" x14ac:dyDescent="0.25">
      <c r="A4" s="40">
        <v>134</v>
      </c>
      <c r="B4" s="41" t="s">
        <v>58</v>
      </c>
      <c r="C4" s="42" t="s">
        <v>59</v>
      </c>
      <c r="D4" s="42" t="s">
        <v>60</v>
      </c>
      <c r="E4" s="42" t="s">
        <v>61</v>
      </c>
      <c r="F4" s="41" t="s">
        <v>56</v>
      </c>
      <c r="G4" s="41" t="s">
        <v>57</v>
      </c>
      <c r="H4" s="43">
        <v>11909221</v>
      </c>
      <c r="I4" s="43">
        <v>11843597</v>
      </c>
      <c r="J4" s="43">
        <v>65624</v>
      </c>
    </row>
    <row r="5" spans="1:10" ht="36" x14ac:dyDescent="0.25">
      <c r="A5" s="40">
        <v>135</v>
      </c>
      <c r="B5" s="41" t="s">
        <v>62</v>
      </c>
      <c r="C5" s="42" t="s">
        <v>53</v>
      </c>
      <c r="D5" s="42" t="s">
        <v>54</v>
      </c>
      <c r="E5" s="42" t="s">
        <v>63</v>
      </c>
      <c r="F5" s="41" t="s">
        <v>56</v>
      </c>
      <c r="G5" s="41" t="s">
        <v>57</v>
      </c>
      <c r="H5" s="43">
        <v>111615740</v>
      </c>
      <c r="I5" s="43">
        <v>73566066</v>
      </c>
      <c r="J5" s="43">
        <v>38049674</v>
      </c>
    </row>
    <row r="6" spans="1:10" ht="60" x14ac:dyDescent="0.25">
      <c r="A6" s="40">
        <v>161</v>
      </c>
      <c r="B6" s="41" t="s">
        <v>64</v>
      </c>
      <c r="C6" s="42" t="s">
        <v>65</v>
      </c>
      <c r="D6" s="42" t="s">
        <v>66</v>
      </c>
      <c r="E6" s="40">
        <v>396</v>
      </c>
      <c r="F6" s="41" t="s">
        <v>67</v>
      </c>
      <c r="G6" s="41" t="s">
        <v>68</v>
      </c>
      <c r="H6" s="43">
        <v>10303900</v>
      </c>
      <c r="I6" s="43">
        <v>6329300</v>
      </c>
      <c r="J6" s="43">
        <v>3974600</v>
      </c>
    </row>
    <row r="7" spans="1:10" ht="60" x14ac:dyDescent="0.25">
      <c r="A7" s="40">
        <v>204</v>
      </c>
      <c r="B7" s="41" t="s">
        <v>69</v>
      </c>
      <c r="C7" s="42" t="s">
        <v>70</v>
      </c>
      <c r="D7" s="42" t="s">
        <v>71</v>
      </c>
      <c r="E7" s="40">
        <v>629</v>
      </c>
      <c r="F7" s="41" t="s">
        <v>67</v>
      </c>
      <c r="G7" s="41" t="s">
        <v>68</v>
      </c>
      <c r="H7" s="43">
        <v>58500000</v>
      </c>
      <c r="I7" s="43">
        <v>11466000</v>
      </c>
      <c r="J7" s="43">
        <v>47034000</v>
      </c>
    </row>
    <row r="8" spans="1:10" ht="48" x14ac:dyDescent="0.25">
      <c r="A8" s="40">
        <v>246</v>
      </c>
      <c r="B8" s="41" t="s">
        <v>72</v>
      </c>
      <c r="C8" s="42" t="s">
        <v>53</v>
      </c>
      <c r="D8" s="42" t="s">
        <v>54</v>
      </c>
      <c r="E8" s="42" t="s">
        <v>73</v>
      </c>
      <c r="F8" s="41" t="s">
        <v>56</v>
      </c>
      <c r="G8" s="41" t="s">
        <v>57</v>
      </c>
      <c r="H8" s="43">
        <v>70000000</v>
      </c>
      <c r="I8" s="43">
        <v>4523719</v>
      </c>
      <c r="J8" s="43">
        <v>65476281</v>
      </c>
    </row>
    <row r="9" spans="1:10" ht="60" x14ac:dyDescent="0.25">
      <c r="A9" s="40">
        <v>254</v>
      </c>
      <c r="B9" s="41" t="s">
        <v>74</v>
      </c>
      <c r="C9" s="42" t="s">
        <v>70</v>
      </c>
      <c r="D9" s="42" t="s">
        <v>71</v>
      </c>
      <c r="E9" s="40">
        <v>997</v>
      </c>
      <c r="F9" s="41" t="s">
        <v>67</v>
      </c>
      <c r="G9" s="41" t="s">
        <v>68</v>
      </c>
      <c r="H9" s="43">
        <v>8550000</v>
      </c>
      <c r="I9" s="43">
        <v>2850000</v>
      </c>
      <c r="J9" s="43">
        <v>5700000</v>
      </c>
    </row>
    <row r="10" spans="1:10" ht="36" x14ac:dyDescent="0.25">
      <c r="A10" s="40">
        <v>259</v>
      </c>
      <c r="B10" s="41" t="s">
        <v>75</v>
      </c>
      <c r="C10" s="42" t="s">
        <v>76</v>
      </c>
      <c r="D10" s="42" t="s">
        <v>77</v>
      </c>
      <c r="E10" s="40">
        <v>6</v>
      </c>
      <c r="F10" s="41" t="s">
        <v>67</v>
      </c>
      <c r="G10" s="41" t="s">
        <v>68</v>
      </c>
      <c r="H10" s="43">
        <v>1000000</v>
      </c>
      <c r="I10" s="43">
        <v>1000000</v>
      </c>
      <c r="J10" s="43">
        <v>0</v>
      </c>
    </row>
    <row r="11" spans="1:10" ht="48" x14ac:dyDescent="0.25">
      <c r="A11" s="40">
        <v>260</v>
      </c>
      <c r="B11" s="41" t="s">
        <v>78</v>
      </c>
      <c r="C11" s="42" t="s">
        <v>76</v>
      </c>
      <c r="D11" s="42" t="s">
        <v>77</v>
      </c>
      <c r="E11" s="40">
        <v>1821</v>
      </c>
      <c r="F11" s="41" t="s">
        <v>67</v>
      </c>
      <c r="G11" s="41" t="s">
        <v>68</v>
      </c>
      <c r="H11" s="43">
        <v>500000</v>
      </c>
      <c r="I11" s="43">
        <v>500000</v>
      </c>
      <c r="J11" s="43">
        <v>0</v>
      </c>
    </row>
    <row r="12" spans="1:10" ht="48" x14ac:dyDescent="0.25">
      <c r="A12" s="40">
        <v>261</v>
      </c>
      <c r="B12" s="41" t="s">
        <v>79</v>
      </c>
      <c r="C12" s="42" t="s">
        <v>70</v>
      </c>
      <c r="D12" s="42" t="s">
        <v>71</v>
      </c>
      <c r="E12" s="40">
        <v>1961</v>
      </c>
      <c r="F12" s="41" t="s">
        <v>67</v>
      </c>
      <c r="G12" s="41" t="s">
        <v>68</v>
      </c>
      <c r="H12" s="43">
        <v>27000000</v>
      </c>
      <c r="I12" s="43">
        <v>27000000</v>
      </c>
      <c r="J12" s="43">
        <v>0</v>
      </c>
    </row>
    <row r="13" spans="1:10" ht="48" x14ac:dyDescent="0.25">
      <c r="A13" s="40">
        <v>262</v>
      </c>
      <c r="B13" s="41" t="s">
        <v>80</v>
      </c>
      <c r="C13" s="42" t="s">
        <v>81</v>
      </c>
      <c r="D13" s="42" t="s">
        <v>82</v>
      </c>
      <c r="E13" s="40">
        <v>2511</v>
      </c>
      <c r="F13" s="41" t="s">
        <v>67</v>
      </c>
      <c r="G13" s="41" t="s">
        <v>68</v>
      </c>
      <c r="H13" s="43">
        <v>80004000</v>
      </c>
      <c r="I13" s="43">
        <v>15000000</v>
      </c>
      <c r="J13" s="43">
        <v>65004000</v>
      </c>
    </row>
    <row r="14" spans="1:10" ht="96" x14ac:dyDescent="0.25">
      <c r="A14" s="40">
        <v>271</v>
      </c>
      <c r="B14" s="41" t="s">
        <v>83</v>
      </c>
      <c r="C14" s="42" t="s">
        <v>84</v>
      </c>
      <c r="D14" s="42" t="s">
        <v>85</v>
      </c>
      <c r="E14" s="40">
        <v>1848</v>
      </c>
      <c r="F14" s="41" t="s">
        <v>67</v>
      </c>
      <c r="G14" s="41" t="s">
        <v>68</v>
      </c>
      <c r="H14" s="43">
        <v>187654</v>
      </c>
      <c r="I14" s="43">
        <v>187654</v>
      </c>
      <c r="J14" s="43">
        <v>0</v>
      </c>
    </row>
    <row r="15" spans="1:10" ht="36" x14ac:dyDescent="0.25">
      <c r="A15" s="40">
        <v>280</v>
      </c>
      <c r="B15" s="41" t="s">
        <v>86</v>
      </c>
      <c r="C15" s="42" t="s">
        <v>70</v>
      </c>
      <c r="D15" s="42" t="s">
        <v>71</v>
      </c>
      <c r="E15" s="40">
        <v>1663</v>
      </c>
      <c r="F15" s="41" t="s">
        <v>67</v>
      </c>
      <c r="G15" s="41" t="s">
        <v>68</v>
      </c>
      <c r="H15" s="43">
        <v>27050000</v>
      </c>
      <c r="I15" s="43">
        <v>27000000</v>
      </c>
      <c r="J15" s="43">
        <v>50000</v>
      </c>
    </row>
    <row r="16" spans="1:10" ht="48" x14ac:dyDescent="0.25">
      <c r="A16" s="40">
        <v>281</v>
      </c>
      <c r="B16" s="41" t="s">
        <v>87</v>
      </c>
      <c r="C16" s="42" t="s">
        <v>88</v>
      </c>
      <c r="D16" s="42" t="s">
        <v>89</v>
      </c>
      <c r="E16" s="40">
        <v>2029</v>
      </c>
      <c r="F16" s="41" t="s">
        <v>67</v>
      </c>
      <c r="G16" s="41" t="s">
        <v>68</v>
      </c>
      <c r="H16" s="43">
        <v>6349600</v>
      </c>
      <c r="I16" s="43">
        <v>1799540</v>
      </c>
      <c r="J16" s="43">
        <v>4550060</v>
      </c>
    </row>
    <row r="17" spans="1:10" ht="48" x14ac:dyDescent="0.25">
      <c r="A17" s="40">
        <v>282</v>
      </c>
      <c r="B17" s="41" t="s">
        <v>90</v>
      </c>
      <c r="C17" s="42" t="s">
        <v>91</v>
      </c>
      <c r="D17" s="42" t="s">
        <v>92</v>
      </c>
      <c r="E17" s="40">
        <v>1979</v>
      </c>
      <c r="F17" s="41" t="s">
        <v>67</v>
      </c>
      <c r="G17" s="41" t="s">
        <v>68</v>
      </c>
      <c r="H17" s="43">
        <v>24000000</v>
      </c>
      <c r="I17" s="43">
        <v>6000000</v>
      </c>
      <c r="J17" s="43">
        <v>18000000</v>
      </c>
    </row>
    <row r="18" spans="1:10" ht="48" x14ac:dyDescent="0.25">
      <c r="A18" s="40">
        <v>283</v>
      </c>
      <c r="B18" s="41" t="s">
        <v>93</v>
      </c>
      <c r="C18" s="42" t="s">
        <v>94</v>
      </c>
      <c r="D18" s="42" t="s">
        <v>95</v>
      </c>
      <c r="E18" s="40">
        <v>1733</v>
      </c>
      <c r="F18" s="41" t="s">
        <v>67</v>
      </c>
      <c r="G18" s="41" t="s">
        <v>68</v>
      </c>
      <c r="H18" s="43">
        <v>11250000</v>
      </c>
      <c r="I18" s="43">
        <v>2500000</v>
      </c>
      <c r="J18" s="43">
        <v>8750000</v>
      </c>
    </row>
    <row r="19" spans="1:10" ht="48" x14ac:dyDescent="0.25">
      <c r="A19" s="40">
        <v>284</v>
      </c>
      <c r="B19" s="41" t="s">
        <v>96</v>
      </c>
      <c r="C19" s="42" t="s">
        <v>97</v>
      </c>
      <c r="D19" s="42" t="s">
        <v>98</v>
      </c>
      <c r="E19" s="40">
        <v>1584</v>
      </c>
      <c r="F19" s="41" t="s">
        <v>67</v>
      </c>
      <c r="G19" s="41" t="s">
        <v>68</v>
      </c>
      <c r="H19" s="43">
        <v>1609196</v>
      </c>
      <c r="I19" s="43">
        <v>0</v>
      </c>
      <c r="J19" s="43">
        <v>1609196</v>
      </c>
    </row>
    <row r="20" spans="1:10" ht="60" x14ac:dyDescent="0.25">
      <c r="A20" s="40">
        <v>285</v>
      </c>
      <c r="B20" s="41" t="s">
        <v>99</v>
      </c>
      <c r="C20" s="42" t="s">
        <v>100</v>
      </c>
      <c r="D20" s="42" t="s">
        <v>101</v>
      </c>
      <c r="E20" s="40">
        <v>1662</v>
      </c>
      <c r="F20" s="41" t="s">
        <v>67</v>
      </c>
      <c r="G20" s="41" t="s">
        <v>68</v>
      </c>
      <c r="H20" s="43">
        <v>1635350</v>
      </c>
      <c r="I20" s="43">
        <v>0</v>
      </c>
      <c r="J20" s="43">
        <v>1635350</v>
      </c>
    </row>
    <row r="21" spans="1:10" ht="48" x14ac:dyDescent="0.25">
      <c r="A21" s="40">
        <v>286</v>
      </c>
      <c r="B21" s="41" t="s">
        <v>102</v>
      </c>
      <c r="C21" s="42" t="s">
        <v>91</v>
      </c>
      <c r="D21" s="42" t="s">
        <v>92</v>
      </c>
      <c r="E21" s="40">
        <v>1425</v>
      </c>
      <c r="F21" s="41" t="s">
        <v>67</v>
      </c>
      <c r="G21" s="41" t="s">
        <v>68</v>
      </c>
      <c r="H21" s="43">
        <v>2125000</v>
      </c>
      <c r="I21" s="43">
        <v>2125000</v>
      </c>
      <c r="J21" s="43">
        <v>0</v>
      </c>
    </row>
    <row r="22" spans="1:10" ht="48" x14ac:dyDescent="0.25">
      <c r="A22" s="40">
        <v>287</v>
      </c>
      <c r="B22" s="41" t="s">
        <v>103</v>
      </c>
      <c r="C22" s="42" t="s">
        <v>104</v>
      </c>
      <c r="D22" s="42" t="s">
        <v>105</v>
      </c>
      <c r="E22" s="40">
        <v>2097</v>
      </c>
      <c r="F22" s="41" t="s">
        <v>67</v>
      </c>
      <c r="G22" s="41" t="s">
        <v>68</v>
      </c>
      <c r="H22" s="43">
        <v>6687500</v>
      </c>
      <c r="I22" s="43">
        <v>0</v>
      </c>
      <c r="J22" s="43">
        <v>6687500</v>
      </c>
    </row>
    <row r="23" spans="1:10" ht="96" x14ac:dyDescent="0.25">
      <c r="A23" s="40">
        <v>288</v>
      </c>
      <c r="B23" s="41" t="s">
        <v>106</v>
      </c>
      <c r="C23" s="42" t="s">
        <v>91</v>
      </c>
      <c r="D23" s="42" t="s">
        <v>92</v>
      </c>
      <c r="E23" s="40">
        <v>1851</v>
      </c>
      <c r="F23" s="41" t="s">
        <v>67</v>
      </c>
      <c r="G23" s="41" t="s">
        <v>68</v>
      </c>
      <c r="H23" s="43">
        <v>13169979</v>
      </c>
      <c r="I23" s="43">
        <v>0</v>
      </c>
      <c r="J23" s="43">
        <v>13169979</v>
      </c>
    </row>
    <row r="24" spans="1:10" ht="60" x14ac:dyDescent="0.25">
      <c r="A24" s="40">
        <v>289</v>
      </c>
      <c r="B24" s="41" t="s">
        <v>107</v>
      </c>
      <c r="C24" s="42" t="s">
        <v>104</v>
      </c>
      <c r="D24" s="42" t="s">
        <v>105</v>
      </c>
      <c r="E24" s="40">
        <v>2784</v>
      </c>
      <c r="F24" s="41" t="s">
        <v>67</v>
      </c>
      <c r="G24" s="41" t="s">
        <v>68</v>
      </c>
      <c r="H24" s="43">
        <v>42000000</v>
      </c>
      <c r="I24" s="43">
        <v>17000000</v>
      </c>
      <c r="J24" s="43">
        <v>25000000</v>
      </c>
    </row>
    <row r="25" spans="1:10" ht="72" x14ac:dyDescent="0.25">
      <c r="A25" s="40">
        <v>308</v>
      </c>
      <c r="B25" s="41" t="s">
        <v>108</v>
      </c>
      <c r="C25" s="42" t="s">
        <v>109</v>
      </c>
      <c r="D25" s="42" t="s">
        <v>110</v>
      </c>
      <c r="E25" s="40">
        <v>3071</v>
      </c>
      <c r="F25" s="41" t="s">
        <v>67</v>
      </c>
      <c r="G25" s="41" t="s">
        <v>68</v>
      </c>
      <c r="H25" s="43">
        <v>6500000</v>
      </c>
      <c r="I25" s="43">
        <v>6500000</v>
      </c>
      <c r="J25" s="43">
        <v>0</v>
      </c>
    </row>
    <row r="26" spans="1:10" ht="84" x14ac:dyDescent="0.25">
      <c r="A26" s="40">
        <v>341</v>
      </c>
      <c r="B26" s="41" t="s">
        <v>111</v>
      </c>
      <c r="C26" s="42" t="s">
        <v>112</v>
      </c>
      <c r="D26" s="42" t="s">
        <v>113</v>
      </c>
      <c r="E26" s="40">
        <v>1392</v>
      </c>
      <c r="F26" s="41" t="s">
        <v>67</v>
      </c>
      <c r="G26" s="41" t="s">
        <v>68</v>
      </c>
      <c r="H26" s="43">
        <v>10820600</v>
      </c>
      <c r="I26" s="43">
        <v>0</v>
      </c>
      <c r="J26" s="43">
        <v>10820600</v>
      </c>
    </row>
    <row r="27" spans="1:10" ht="60" x14ac:dyDescent="0.25">
      <c r="A27" s="40">
        <v>353</v>
      </c>
      <c r="B27" s="41" t="s">
        <v>114</v>
      </c>
      <c r="C27" s="42" t="s">
        <v>115</v>
      </c>
      <c r="D27" s="42" t="s">
        <v>116</v>
      </c>
      <c r="E27" s="40">
        <v>1193</v>
      </c>
      <c r="F27" s="41" t="s">
        <v>67</v>
      </c>
      <c r="G27" s="41" t="s">
        <v>68</v>
      </c>
      <c r="H27" s="43">
        <v>25500002</v>
      </c>
      <c r="I27" s="43">
        <v>0</v>
      </c>
      <c r="J27" s="43">
        <v>25500002</v>
      </c>
    </row>
    <row r="28" spans="1:10" ht="36" x14ac:dyDescent="0.25">
      <c r="A28" s="40">
        <v>38</v>
      </c>
      <c r="B28" s="41" t="s">
        <v>117</v>
      </c>
      <c r="C28" s="42" t="s">
        <v>53</v>
      </c>
      <c r="D28" s="42" t="s">
        <v>54</v>
      </c>
      <c r="E28" s="42" t="s">
        <v>118</v>
      </c>
      <c r="F28" s="41" t="s">
        <v>56</v>
      </c>
      <c r="G28" s="41" t="s">
        <v>57</v>
      </c>
      <c r="H28" s="43">
        <v>13738788</v>
      </c>
      <c r="I28" s="43">
        <v>6650256</v>
      </c>
      <c r="J28" s="43">
        <v>7088532</v>
      </c>
    </row>
    <row r="29" spans="1:10" ht="48" x14ac:dyDescent="0.25">
      <c r="A29" s="40">
        <v>384</v>
      </c>
      <c r="B29" s="41" t="s">
        <v>119</v>
      </c>
      <c r="C29" s="42" t="s">
        <v>84</v>
      </c>
      <c r="D29" s="42" t="s">
        <v>85</v>
      </c>
      <c r="E29" s="42" t="s">
        <v>120</v>
      </c>
      <c r="F29" s="41" t="s">
        <v>67</v>
      </c>
      <c r="G29" s="41" t="s">
        <v>68</v>
      </c>
      <c r="H29" s="43">
        <v>9800000</v>
      </c>
      <c r="I29" s="43">
        <v>0</v>
      </c>
      <c r="J29" s="43">
        <v>9800000</v>
      </c>
    </row>
    <row r="30" spans="1:10" ht="48" x14ac:dyDescent="0.25">
      <c r="A30" s="40">
        <v>473</v>
      </c>
      <c r="B30" s="41" t="s">
        <v>121</v>
      </c>
      <c r="C30" s="42" t="s">
        <v>70</v>
      </c>
      <c r="D30" s="42" t="s">
        <v>71</v>
      </c>
      <c r="E30" s="42" t="s">
        <v>122</v>
      </c>
      <c r="F30" s="41" t="s">
        <v>67</v>
      </c>
      <c r="G30" s="41" t="s">
        <v>68</v>
      </c>
      <c r="H30" s="43">
        <v>30000000</v>
      </c>
      <c r="I30" s="43">
        <v>0</v>
      </c>
      <c r="J30" s="43">
        <v>30000000</v>
      </c>
    </row>
    <row r="31" spans="1:10" ht="48" x14ac:dyDescent="0.25">
      <c r="A31" s="40">
        <v>479</v>
      </c>
      <c r="B31" s="41" t="s">
        <v>123</v>
      </c>
      <c r="C31" s="42" t="s">
        <v>124</v>
      </c>
      <c r="D31" s="42" t="s">
        <v>125</v>
      </c>
      <c r="E31" s="42" t="s">
        <v>126</v>
      </c>
      <c r="F31" s="41" t="s">
        <v>56</v>
      </c>
      <c r="G31" s="41" t="s">
        <v>57</v>
      </c>
      <c r="H31" s="43">
        <v>34900000</v>
      </c>
      <c r="I31" s="43">
        <v>0</v>
      </c>
      <c r="J31" s="43">
        <v>34900000</v>
      </c>
    </row>
    <row r="32" spans="1:10" ht="72" x14ac:dyDescent="0.25">
      <c r="A32" s="40">
        <v>514</v>
      </c>
      <c r="B32" s="41" t="s">
        <v>127</v>
      </c>
      <c r="C32" s="42" t="s">
        <v>70</v>
      </c>
      <c r="D32" s="42" t="s">
        <v>71</v>
      </c>
      <c r="E32" s="42" t="s">
        <v>128</v>
      </c>
      <c r="F32" s="41" t="s">
        <v>56</v>
      </c>
      <c r="G32" s="41" t="s">
        <v>57</v>
      </c>
      <c r="H32" s="43">
        <v>20000000</v>
      </c>
      <c r="I32" s="43">
        <v>0</v>
      </c>
      <c r="J32" s="43">
        <v>20000000</v>
      </c>
    </row>
    <row r="33" spans="1:10" ht="48" x14ac:dyDescent="0.25">
      <c r="A33" s="40">
        <v>55</v>
      </c>
      <c r="B33" s="41" t="s">
        <v>129</v>
      </c>
      <c r="C33" s="42" t="s">
        <v>130</v>
      </c>
      <c r="D33" s="42" t="s">
        <v>131</v>
      </c>
      <c r="E33" s="42" t="s">
        <v>132</v>
      </c>
      <c r="F33" s="41" t="s">
        <v>133</v>
      </c>
      <c r="G33" s="41" t="s">
        <v>134</v>
      </c>
      <c r="H33" s="43">
        <v>12000000</v>
      </c>
      <c r="I33" s="43">
        <v>10500000</v>
      </c>
      <c r="J33" s="43">
        <v>1500000</v>
      </c>
    </row>
    <row r="34" spans="1:10" ht="36" x14ac:dyDescent="0.25">
      <c r="A34" s="40">
        <v>91</v>
      </c>
      <c r="B34" s="41" t="s">
        <v>135</v>
      </c>
      <c r="C34" s="42" t="s">
        <v>70</v>
      </c>
      <c r="D34" s="42" t="s">
        <v>71</v>
      </c>
      <c r="E34" s="42" t="s">
        <v>136</v>
      </c>
      <c r="F34" s="41" t="s">
        <v>67</v>
      </c>
      <c r="G34" s="41" t="s">
        <v>68</v>
      </c>
      <c r="H34" s="43">
        <v>35000000</v>
      </c>
      <c r="I34" s="43">
        <v>0</v>
      </c>
      <c r="J34" s="43">
        <v>35000000</v>
      </c>
    </row>
    <row r="35" spans="1:10" ht="36" x14ac:dyDescent="0.25">
      <c r="A35" s="40">
        <v>92</v>
      </c>
      <c r="B35" s="41" t="s">
        <v>137</v>
      </c>
      <c r="C35" s="42" t="s">
        <v>88</v>
      </c>
      <c r="D35" s="42" t="s">
        <v>89</v>
      </c>
      <c r="E35" s="42" t="s">
        <v>138</v>
      </c>
      <c r="F35" s="41" t="s">
        <v>67</v>
      </c>
      <c r="G35" s="41" t="s">
        <v>68</v>
      </c>
      <c r="H35" s="43">
        <v>19920000</v>
      </c>
      <c r="I35" s="43">
        <v>9960000</v>
      </c>
      <c r="J35" s="43">
        <v>9960000</v>
      </c>
    </row>
    <row r="36" spans="1:10" ht="48" x14ac:dyDescent="0.25">
      <c r="A36" s="40">
        <v>93</v>
      </c>
      <c r="B36" s="41" t="s">
        <v>139</v>
      </c>
      <c r="C36" s="42" t="s">
        <v>140</v>
      </c>
      <c r="D36" s="42" t="s">
        <v>141</v>
      </c>
      <c r="E36" s="42" t="s">
        <v>142</v>
      </c>
      <c r="F36" s="41" t="s">
        <v>143</v>
      </c>
      <c r="G36" s="41" t="s">
        <v>144</v>
      </c>
      <c r="H36" s="43">
        <v>26500000</v>
      </c>
      <c r="I36" s="43">
        <v>26500000</v>
      </c>
      <c r="J36" s="43">
        <v>0</v>
      </c>
    </row>
    <row r="37" spans="1:10" x14ac:dyDescent="0.25">
      <c r="H37" s="44">
        <f>SUM(H3:H36)</f>
        <v>761324962</v>
      </c>
      <c r="I37" s="44">
        <f t="shared" ref="I37:J37" si="0">SUM(I3:I36)</f>
        <v>271999564</v>
      </c>
      <c r="J37" s="44">
        <f t="shared" si="0"/>
        <v>489325398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4" sqref="G14"/>
    </sheetView>
  </sheetViews>
  <sheetFormatPr baseColWidth="10" defaultRowHeight="15" x14ac:dyDescent="0.25"/>
  <cols>
    <col min="1" max="1" width="11.42578125" style="36"/>
    <col min="2" max="2" width="22.28515625" style="36" customWidth="1"/>
    <col min="3" max="3" width="13.85546875" style="36" customWidth="1"/>
    <col min="4" max="4" width="18.5703125" style="36" customWidth="1"/>
    <col min="5" max="5" width="11.42578125" style="36"/>
    <col min="6" max="6" width="24.140625" style="36" customWidth="1"/>
    <col min="7" max="7" width="21.28515625" style="36" customWidth="1"/>
    <col min="8" max="8" width="16" style="36" customWidth="1"/>
    <col min="9" max="16384" width="11.42578125" style="36"/>
  </cols>
  <sheetData>
    <row r="1" spans="1:10" ht="36" x14ac:dyDescent="0.25">
      <c r="A1" s="39" t="s">
        <v>42</v>
      </c>
      <c r="B1" s="39" t="s">
        <v>43</v>
      </c>
      <c r="C1" s="39" t="s">
        <v>44</v>
      </c>
      <c r="D1" s="39" t="s">
        <v>45</v>
      </c>
      <c r="E1" s="39" t="s">
        <v>46</v>
      </c>
      <c r="F1" s="39" t="s">
        <v>47</v>
      </c>
      <c r="G1" s="39" t="s">
        <v>48</v>
      </c>
      <c r="H1" s="39" t="s">
        <v>49</v>
      </c>
      <c r="I1" s="39" t="s">
        <v>50</v>
      </c>
      <c r="J1" s="39" t="s">
        <v>51</v>
      </c>
    </row>
    <row r="2" spans="1:10" ht="36" x14ac:dyDescent="0.25">
      <c r="A2" s="46">
        <v>126</v>
      </c>
      <c r="B2" s="47" t="s">
        <v>52</v>
      </c>
      <c r="C2" s="48" t="s">
        <v>53</v>
      </c>
      <c r="D2" s="48" t="s">
        <v>54</v>
      </c>
      <c r="E2" s="48" t="s">
        <v>55</v>
      </c>
      <c r="F2" s="47" t="s">
        <v>56</v>
      </c>
      <c r="G2" s="47" t="s">
        <v>57</v>
      </c>
      <c r="H2" s="49">
        <v>1198432</v>
      </c>
      <c r="I2" s="49">
        <v>1198432</v>
      </c>
      <c r="J2" s="49">
        <v>0</v>
      </c>
    </row>
    <row r="3" spans="1:10" ht="48" x14ac:dyDescent="0.25">
      <c r="A3" s="46">
        <v>134</v>
      </c>
      <c r="B3" s="47" t="s">
        <v>58</v>
      </c>
      <c r="C3" s="48" t="s">
        <v>59</v>
      </c>
      <c r="D3" s="48" t="s">
        <v>60</v>
      </c>
      <c r="E3" s="48" t="s">
        <v>61</v>
      </c>
      <c r="F3" s="47" t="s">
        <v>56</v>
      </c>
      <c r="G3" s="47" t="s">
        <v>57</v>
      </c>
      <c r="H3" s="49">
        <v>11909221</v>
      </c>
      <c r="I3" s="49">
        <v>11843597</v>
      </c>
      <c r="J3" s="49">
        <v>65624</v>
      </c>
    </row>
    <row r="4" spans="1:10" ht="48" x14ac:dyDescent="0.25">
      <c r="A4" s="46">
        <v>135</v>
      </c>
      <c r="B4" s="47" t="s">
        <v>62</v>
      </c>
      <c r="C4" s="48" t="s">
        <v>53</v>
      </c>
      <c r="D4" s="48" t="s">
        <v>54</v>
      </c>
      <c r="E4" s="48" t="s">
        <v>63</v>
      </c>
      <c r="F4" s="47" t="s">
        <v>56</v>
      </c>
      <c r="G4" s="47" t="s">
        <v>57</v>
      </c>
      <c r="H4" s="49">
        <v>111615740</v>
      </c>
      <c r="I4" s="49">
        <v>73566066</v>
      </c>
      <c r="J4" s="49">
        <v>38049674</v>
      </c>
    </row>
    <row r="5" spans="1:10" ht="36" x14ac:dyDescent="0.25">
      <c r="A5" s="46">
        <v>38</v>
      </c>
      <c r="B5" s="47" t="s">
        <v>117</v>
      </c>
      <c r="C5" s="48" t="s">
        <v>53</v>
      </c>
      <c r="D5" s="48" t="s">
        <v>54</v>
      </c>
      <c r="E5" s="48" t="s">
        <v>118</v>
      </c>
      <c r="F5" s="47" t="s">
        <v>56</v>
      </c>
      <c r="G5" s="47" t="s">
        <v>57</v>
      </c>
      <c r="H5" s="49">
        <v>13738788</v>
      </c>
      <c r="I5" s="49">
        <v>6650256</v>
      </c>
      <c r="J5" s="49">
        <v>7088532</v>
      </c>
    </row>
    <row r="6" spans="1:10" x14ac:dyDescent="0.25">
      <c r="A6" s="50"/>
      <c r="B6" s="50"/>
      <c r="C6" s="50"/>
      <c r="D6" s="50"/>
      <c r="E6" s="50"/>
      <c r="F6" s="50"/>
      <c r="G6" s="50"/>
      <c r="H6" s="51" t="s">
        <v>146</v>
      </c>
      <c r="I6" s="52">
        <f>(I5+I4+I3+I2)</f>
        <v>93258351</v>
      </c>
      <c r="J6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1"/>
  <sheetViews>
    <sheetView workbookViewId="0">
      <pane ySplit="5" topLeftCell="A6" activePane="bottomLeft" state="frozen"/>
      <selection pane="bottomLeft" activeCell="O30" sqref="O30"/>
    </sheetView>
  </sheetViews>
  <sheetFormatPr baseColWidth="10" defaultRowHeight="12" x14ac:dyDescent="0.2"/>
  <cols>
    <col min="1" max="1" width="11.42578125" style="53"/>
    <col min="2" max="2" width="45.7109375" style="71" customWidth="1"/>
    <col min="3" max="3" width="17.85546875" style="53" customWidth="1"/>
    <col min="4" max="4" width="20.85546875" style="53" customWidth="1"/>
    <col min="5" max="5" width="25.5703125" style="53" customWidth="1"/>
    <col min="6" max="6" width="11.42578125" style="53"/>
    <col min="7" max="7" width="24" style="53" customWidth="1"/>
    <col min="8" max="8" width="0" style="54" hidden="1" customWidth="1"/>
    <col min="9" max="9" width="11.42578125" style="54" hidden="1" customWidth="1"/>
    <col min="10" max="11" width="0" style="54" hidden="1" customWidth="1"/>
    <col min="12" max="16384" width="11.42578125" style="54"/>
  </cols>
  <sheetData>
    <row r="3" spans="1:7" x14ac:dyDescent="0.2">
      <c r="B3" s="83" t="s">
        <v>147</v>
      </c>
      <c r="C3" s="83"/>
      <c r="D3" s="83"/>
      <c r="E3" s="83"/>
      <c r="F3" s="83"/>
    </row>
    <row r="5" spans="1:7" ht="62.25" customHeight="1" x14ac:dyDescent="0.2">
      <c r="A5" s="55" t="s">
        <v>148</v>
      </c>
      <c r="B5" s="56" t="s">
        <v>149</v>
      </c>
      <c r="C5" s="57" t="s">
        <v>150</v>
      </c>
      <c r="D5" s="57" t="s">
        <v>151</v>
      </c>
      <c r="E5" s="57" t="s">
        <v>152</v>
      </c>
      <c r="F5" s="57" t="s">
        <v>153</v>
      </c>
      <c r="G5" s="57" t="s">
        <v>154</v>
      </c>
    </row>
    <row r="6" spans="1:7" s="63" customFormat="1" x14ac:dyDescent="0.2">
      <c r="A6" s="58">
        <v>4515</v>
      </c>
      <c r="B6" s="59" t="s">
        <v>155</v>
      </c>
      <c r="C6" s="60">
        <v>44566</v>
      </c>
      <c r="D6" s="61">
        <v>43</v>
      </c>
      <c r="E6" s="58" t="s">
        <v>156</v>
      </c>
      <c r="F6" s="62">
        <v>170</v>
      </c>
      <c r="G6" s="58" t="s">
        <v>157</v>
      </c>
    </row>
    <row r="7" spans="1:7" s="63" customFormat="1" x14ac:dyDescent="0.2">
      <c r="A7" s="58">
        <v>4557</v>
      </c>
      <c r="B7" s="59" t="s">
        <v>158</v>
      </c>
      <c r="C7" s="60">
        <v>44566</v>
      </c>
      <c r="D7" s="61">
        <v>42</v>
      </c>
      <c r="E7" s="58" t="s">
        <v>156</v>
      </c>
      <c r="F7" s="62">
        <v>45</v>
      </c>
      <c r="G7" s="58" t="s">
        <v>157</v>
      </c>
    </row>
    <row r="8" spans="1:7" s="63" customFormat="1" x14ac:dyDescent="0.2">
      <c r="A8" s="58">
        <v>4428</v>
      </c>
      <c r="B8" s="59" t="s">
        <v>159</v>
      </c>
      <c r="C8" s="60">
        <v>44567</v>
      </c>
      <c r="D8" s="61">
        <v>428</v>
      </c>
      <c r="E8" s="58" t="s">
        <v>156</v>
      </c>
      <c r="F8" s="62">
        <v>60</v>
      </c>
      <c r="G8" s="58" t="s">
        <v>160</v>
      </c>
    </row>
    <row r="9" spans="1:7" s="63" customFormat="1" x14ac:dyDescent="0.2">
      <c r="A9" s="58">
        <v>4608</v>
      </c>
      <c r="B9" s="59" t="s">
        <v>161</v>
      </c>
      <c r="C9" s="60">
        <v>44567</v>
      </c>
      <c r="D9" s="61">
        <v>45</v>
      </c>
      <c r="E9" s="58" t="s">
        <v>156</v>
      </c>
      <c r="F9" s="62">
        <v>23</v>
      </c>
      <c r="G9" s="58" t="s">
        <v>157</v>
      </c>
    </row>
    <row r="10" spans="1:7" s="63" customFormat="1" x14ac:dyDescent="0.2">
      <c r="A10" s="58">
        <v>4431</v>
      </c>
      <c r="B10" s="59" t="s">
        <v>155</v>
      </c>
      <c r="C10" s="60">
        <v>44572</v>
      </c>
      <c r="D10" s="61">
        <v>618</v>
      </c>
      <c r="E10" s="58" t="s">
        <v>156</v>
      </c>
      <c r="F10" s="62">
        <v>86</v>
      </c>
      <c r="G10" s="58" t="s">
        <v>157</v>
      </c>
    </row>
    <row r="11" spans="1:7" s="63" customFormat="1" ht="24" x14ac:dyDescent="0.2">
      <c r="A11" s="58">
        <v>4840</v>
      </c>
      <c r="B11" s="59" t="s">
        <v>162</v>
      </c>
      <c r="C11" s="60">
        <v>44572</v>
      </c>
      <c r="D11" s="61">
        <v>79</v>
      </c>
      <c r="E11" s="58" t="s">
        <v>156</v>
      </c>
      <c r="F11" s="62">
        <v>40</v>
      </c>
      <c r="G11" s="58" t="s">
        <v>160</v>
      </c>
    </row>
    <row r="12" spans="1:7" s="63" customFormat="1" x14ac:dyDescent="0.2">
      <c r="A12" s="58">
        <v>4944</v>
      </c>
      <c r="B12" s="59" t="s">
        <v>163</v>
      </c>
      <c r="C12" s="60">
        <v>44572</v>
      </c>
      <c r="D12" s="61">
        <v>80</v>
      </c>
      <c r="E12" s="58" t="s">
        <v>156</v>
      </c>
      <c r="F12" s="62"/>
      <c r="G12" s="58" t="s">
        <v>164</v>
      </c>
    </row>
    <row r="13" spans="1:7" s="63" customFormat="1" x14ac:dyDescent="0.2">
      <c r="A13" s="58">
        <v>4690</v>
      </c>
      <c r="B13" s="59" t="s">
        <v>165</v>
      </c>
      <c r="C13" s="60">
        <v>44585</v>
      </c>
      <c r="D13" s="61">
        <v>246</v>
      </c>
      <c r="E13" s="58" t="s">
        <v>156</v>
      </c>
      <c r="F13" s="62">
        <v>192</v>
      </c>
      <c r="G13" s="58" t="s">
        <v>166</v>
      </c>
    </row>
    <row r="14" spans="1:7" s="63" customFormat="1" x14ac:dyDescent="0.2">
      <c r="A14" s="58">
        <v>4929</v>
      </c>
      <c r="B14" s="64" t="s">
        <v>158</v>
      </c>
      <c r="C14" s="60">
        <v>44585</v>
      </c>
      <c r="D14" s="61">
        <v>242</v>
      </c>
      <c r="E14" s="58" t="s">
        <v>156</v>
      </c>
      <c r="F14" s="62"/>
      <c r="G14" s="58" t="s">
        <v>164</v>
      </c>
    </row>
    <row r="15" spans="1:7" s="63" customFormat="1" x14ac:dyDescent="0.2">
      <c r="A15" s="58">
        <v>4961</v>
      </c>
      <c r="B15" s="59" t="s">
        <v>167</v>
      </c>
      <c r="C15" s="60">
        <v>44585</v>
      </c>
      <c r="D15" s="61">
        <v>243</v>
      </c>
      <c r="E15" s="58" t="s">
        <v>156</v>
      </c>
      <c r="F15" s="62"/>
      <c r="G15" s="58" t="s">
        <v>164</v>
      </c>
    </row>
    <row r="16" spans="1:7" s="63" customFormat="1" ht="24" x14ac:dyDescent="0.2">
      <c r="A16" s="58">
        <v>4968</v>
      </c>
      <c r="B16" s="59" t="s">
        <v>168</v>
      </c>
      <c r="C16" s="60">
        <v>44585</v>
      </c>
      <c r="D16" s="61">
        <v>244</v>
      </c>
      <c r="E16" s="58" t="s">
        <v>156</v>
      </c>
      <c r="F16" s="62"/>
      <c r="G16" s="58" t="s">
        <v>164</v>
      </c>
    </row>
    <row r="17" spans="1:7" s="63" customFormat="1" x14ac:dyDescent="0.2">
      <c r="A17" s="58">
        <v>4969</v>
      </c>
      <c r="B17" s="59" t="s">
        <v>161</v>
      </c>
      <c r="C17" s="60">
        <v>44585</v>
      </c>
      <c r="D17" s="61">
        <v>245</v>
      </c>
      <c r="E17" s="58" t="s">
        <v>156</v>
      </c>
      <c r="F17" s="62"/>
      <c r="G17" s="58" t="s">
        <v>164</v>
      </c>
    </row>
    <row r="18" spans="1:7" s="63" customFormat="1" x14ac:dyDescent="0.2">
      <c r="A18" s="58">
        <v>4974</v>
      </c>
      <c r="B18" s="59" t="s">
        <v>158</v>
      </c>
      <c r="C18" s="60">
        <v>44585</v>
      </c>
      <c r="D18" s="61">
        <v>239</v>
      </c>
      <c r="E18" s="58" t="s">
        <v>156</v>
      </c>
      <c r="F18" s="62"/>
      <c r="G18" s="58" t="s">
        <v>164</v>
      </c>
    </row>
    <row r="19" spans="1:7" s="63" customFormat="1" x14ac:dyDescent="0.2">
      <c r="A19" s="58">
        <v>4424</v>
      </c>
      <c r="B19" s="59" t="s">
        <v>169</v>
      </c>
      <c r="C19" s="60">
        <v>44589</v>
      </c>
      <c r="D19" s="61">
        <v>297</v>
      </c>
      <c r="E19" s="58" t="s">
        <v>156</v>
      </c>
      <c r="F19" s="62">
        <v>5</v>
      </c>
      <c r="G19" s="58" t="s">
        <v>157</v>
      </c>
    </row>
    <row r="20" spans="1:7" s="63" customFormat="1" x14ac:dyDescent="0.2">
      <c r="A20" s="58">
        <v>4857</v>
      </c>
      <c r="B20" s="59" t="s">
        <v>170</v>
      </c>
      <c r="C20" s="60">
        <v>44589</v>
      </c>
      <c r="D20" s="61">
        <v>298</v>
      </c>
      <c r="E20" s="58" t="s">
        <v>156</v>
      </c>
      <c r="F20" s="62"/>
      <c r="G20" s="58" t="s">
        <v>164</v>
      </c>
    </row>
    <row r="21" spans="1:7" s="63" customFormat="1" ht="24" x14ac:dyDescent="0.2">
      <c r="A21" s="58">
        <v>4892</v>
      </c>
      <c r="B21" s="59" t="s">
        <v>168</v>
      </c>
      <c r="C21" s="60">
        <v>44589</v>
      </c>
      <c r="D21" s="61">
        <v>299</v>
      </c>
      <c r="E21" s="58" t="s">
        <v>156</v>
      </c>
      <c r="F21" s="62"/>
      <c r="G21" s="58" t="s">
        <v>164</v>
      </c>
    </row>
    <row r="22" spans="1:7" s="63" customFormat="1" x14ac:dyDescent="0.2">
      <c r="A22" s="58">
        <v>4925</v>
      </c>
      <c r="B22" s="59" t="s">
        <v>170</v>
      </c>
      <c r="C22" s="60">
        <v>44593</v>
      </c>
      <c r="D22" s="61">
        <v>328</v>
      </c>
      <c r="E22" s="58" t="s">
        <v>156</v>
      </c>
      <c r="F22" s="62"/>
      <c r="G22" s="58" t="s">
        <v>164</v>
      </c>
    </row>
    <row r="23" spans="1:7" s="63" customFormat="1" x14ac:dyDescent="0.2">
      <c r="A23" s="58">
        <v>4501</v>
      </c>
      <c r="B23" s="59" t="s">
        <v>171</v>
      </c>
      <c r="C23" s="60">
        <v>44596</v>
      </c>
      <c r="D23" s="61">
        <v>372</v>
      </c>
      <c r="E23" s="58" t="s">
        <v>156</v>
      </c>
      <c r="F23" s="62">
        <v>43</v>
      </c>
      <c r="G23" s="58" t="s">
        <v>157</v>
      </c>
    </row>
    <row r="24" spans="1:7" s="63" customFormat="1" x14ac:dyDescent="0.2">
      <c r="A24" s="58">
        <v>4870</v>
      </c>
      <c r="B24" s="59" t="s">
        <v>172</v>
      </c>
      <c r="C24" s="60">
        <v>44596</v>
      </c>
      <c r="D24" s="61">
        <v>373</v>
      </c>
      <c r="E24" s="58" t="s">
        <v>156</v>
      </c>
      <c r="F24" s="62">
        <v>105</v>
      </c>
      <c r="G24" s="58" t="s">
        <v>157</v>
      </c>
    </row>
    <row r="25" spans="1:7" s="63" customFormat="1" ht="24" x14ac:dyDescent="0.2">
      <c r="A25" s="58">
        <v>5000</v>
      </c>
      <c r="B25" s="64" t="s">
        <v>168</v>
      </c>
      <c r="C25" s="60">
        <v>44596</v>
      </c>
      <c r="D25" s="61">
        <v>374</v>
      </c>
      <c r="E25" s="58" t="s">
        <v>156</v>
      </c>
      <c r="F25" s="62"/>
      <c r="G25" s="58" t="s">
        <v>164</v>
      </c>
    </row>
    <row r="26" spans="1:7" s="63" customFormat="1" x14ac:dyDescent="0.2">
      <c r="A26" s="58">
        <v>4737</v>
      </c>
      <c r="B26" s="59" t="s">
        <v>173</v>
      </c>
      <c r="C26" s="60">
        <v>44599</v>
      </c>
      <c r="D26" s="61">
        <v>384</v>
      </c>
      <c r="E26" s="58" t="s">
        <v>156</v>
      </c>
      <c r="F26" s="62">
        <v>85</v>
      </c>
      <c r="G26" s="58" t="s">
        <v>166</v>
      </c>
    </row>
    <row r="27" spans="1:7" s="63" customFormat="1" x14ac:dyDescent="0.2">
      <c r="A27" s="58">
        <v>4891</v>
      </c>
      <c r="B27" s="64" t="s">
        <v>172</v>
      </c>
      <c r="C27" s="60">
        <v>44599</v>
      </c>
      <c r="D27" s="61">
        <v>383</v>
      </c>
      <c r="E27" s="58" t="s">
        <v>156</v>
      </c>
      <c r="F27" s="62"/>
      <c r="G27" s="58" t="s">
        <v>164</v>
      </c>
    </row>
    <row r="28" spans="1:7" s="63" customFormat="1" x14ac:dyDescent="0.2">
      <c r="A28" s="58">
        <v>4502</v>
      </c>
      <c r="B28" s="59" t="s">
        <v>170</v>
      </c>
      <c r="C28" s="60">
        <v>44600</v>
      </c>
      <c r="D28" s="61">
        <v>391</v>
      </c>
      <c r="E28" s="58" t="s">
        <v>156</v>
      </c>
      <c r="F28" s="62">
        <v>25</v>
      </c>
      <c r="G28" s="58" t="s">
        <v>157</v>
      </c>
    </row>
    <row r="29" spans="1:7" s="63" customFormat="1" x14ac:dyDescent="0.2">
      <c r="A29" s="58">
        <v>4567</v>
      </c>
      <c r="B29" s="64" t="s">
        <v>165</v>
      </c>
      <c r="C29" s="60">
        <v>44601</v>
      </c>
      <c r="D29" s="61">
        <v>428</v>
      </c>
      <c r="E29" s="58" t="s">
        <v>156</v>
      </c>
      <c r="F29" s="62">
        <v>0</v>
      </c>
      <c r="G29" s="58" t="s">
        <v>174</v>
      </c>
    </row>
    <row r="30" spans="1:7" s="63" customFormat="1" x14ac:dyDescent="0.2">
      <c r="A30" s="58">
        <v>4552</v>
      </c>
      <c r="B30" s="59" t="s">
        <v>158</v>
      </c>
      <c r="C30" s="60">
        <v>44602</v>
      </c>
      <c r="D30" s="61">
        <v>438</v>
      </c>
      <c r="E30" s="58" t="s">
        <v>156</v>
      </c>
      <c r="F30" s="62">
        <v>68</v>
      </c>
      <c r="G30" s="58" t="s">
        <v>160</v>
      </c>
    </row>
    <row r="31" spans="1:7" s="63" customFormat="1" x14ac:dyDescent="0.2">
      <c r="A31" s="58">
        <v>4843</v>
      </c>
      <c r="B31" s="59" t="s">
        <v>167</v>
      </c>
      <c r="C31" s="60">
        <v>44602</v>
      </c>
      <c r="D31" s="61">
        <v>434</v>
      </c>
      <c r="E31" s="58" t="s">
        <v>156</v>
      </c>
      <c r="F31" s="62">
        <v>8</v>
      </c>
      <c r="G31" s="58" t="s">
        <v>157</v>
      </c>
    </row>
    <row r="32" spans="1:7" s="63" customFormat="1" x14ac:dyDescent="0.2">
      <c r="A32" s="58">
        <v>4873</v>
      </c>
      <c r="B32" s="59" t="s">
        <v>155</v>
      </c>
      <c r="C32" s="60">
        <v>44602</v>
      </c>
      <c r="D32" s="61">
        <v>433</v>
      </c>
      <c r="E32" s="58" t="s">
        <v>156</v>
      </c>
      <c r="F32" s="62"/>
      <c r="G32" s="58" t="s">
        <v>164</v>
      </c>
    </row>
    <row r="33" spans="1:7" s="63" customFormat="1" x14ac:dyDescent="0.2">
      <c r="A33" s="58">
        <v>4876</v>
      </c>
      <c r="B33" s="59" t="s">
        <v>171</v>
      </c>
      <c r="C33" s="60">
        <v>44602</v>
      </c>
      <c r="D33" s="61">
        <v>431</v>
      </c>
      <c r="E33" s="58" t="s">
        <v>156</v>
      </c>
      <c r="F33" s="62"/>
      <c r="G33" s="58" t="s">
        <v>164</v>
      </c>
    </row>
    <row r="34" spans="1:7" s="63" customFormat="1" x14ac:dyDescent="0.2">
      <c r="A34" s="58">
        <v>4906</v>
      </c>
      <c r="B34" s="59" t="s">
        <v>175</v>
      </c>
      <c r="C34" s="60">
        <v>44602</v>
      </c>
      <c r="D34" s="61">
        <v>430</v>
      </c>
      <c r="E34" s="58" t="s">
        <v>156</v>
      </c>
      <c r="F34" s="62"/>
      <c r="G34" s="58" t="s">
        <v>164</v>
      </c>
    </row>
    <row r="35" spans="1:7" s="63" customFormat="1" ht="36" x14ac:dyDescent="0.2">
      <c r="A35" s="58">
        <v>4910</v>
      </c>
      <c r="B35" s="59" t="s">
        <v>176</v>
      </c>
      <c r="C35" s="60">
        <v>44602</v>
      </c>
      <c r="D35" s="61">
        <v>432</v>
      </c>
      <c r="E35" s="58" t="s">
        <v>156</v>
      </c>
      <c r="F35" s="62"/>
      <c r="G35" s="58" t="s">
        <v>164</v>
      </c>
    </row>
    <row r="36" spans="1:7" s="63" customFormat="1" x14ac:dyDescent="0.2">
      <c r="A36" s="58">
        <v>4933</v>
      </c>
      <c r="B36" s="59" t="s">
        <v>177</v>
      </c>
      <c r="C36" s="60">
        <v>44602</v>
      </c>
      <c r="D36" s="61">
        <v>435</v>
      </c>
      <c r="E36" s="58" t="s">
        <v>156</v>
      </c>
      <c r="F36" s="62"/>
      <c r="G36" s="58" t="s">
        <v>164</v>
      </c>
    </row>
    <row r="37" spans="1:7" s="63" customFormat="1" x14ac:dyDescent="0.2">
      <c r="A37" s="58">
        <v>4938</v>
      </c>
      <c r="B37" s="59" t="s">
        <v>167</v>
      </c>
      <c r="C37" s="60">
        <v>44602</v>
      </c>
      <c r="D37" s="61">
        <v>436</v>
      </c>
      <c r="E37" s="58" t="s">
        <v>156</v>
      </c>
      <c r="F37" s="62"/>
      <c r="G37" s="58" t="s">
        <v>164</v>
      </c>
    </row>
    <row r="38" spans="1:7" s="63" customFormat="1" x14ac:dyDescent="0.2">
      <c r="A38" s="58">
        <v>4883</v>
      </c>
      <c r="B38" s="64" t="s">
        <v>172</v>
      </c>
      <c r="C38" s="60">
        <v>44603</v>
      </c>
      <c r="D38" s="61">
        <v>454</v>
      </c>
      <c r="E38" s="58" t="s">
        <v>156</v>
      </c>
      <c r="F38" s="62"/>
      <c r="G38" s="58" t="s">
        <v>164</v>
      </c>
    </row>
    <row r="39" spans="1:7" s="63" customFormat="1" x14ac:dyDescent="0.2">
      <c r="A39" s="58">
        <v>4888</v>
      </c>
      <c r="B39" s="64" t="s">
        <v>172</v>
      </c>
      <c r="C39" s="60">
        <v>44603</v>
      </c>
      <c r="D39" s="61">
        <v>455</v>
      </c>
      <c r="E39" s="58" t="s">
        <v>156</v>
      </c>
      <c r="F39" s="62"/>
      <c r="G39" s="58" t="s">
        <v>164</v>
      </c>
    </row>
    <row r="40" spans="1:7" s="63" customFormat="1" x14ac:dyDescent="0.2">
      <c r="A40" s="58">
        <v>4527</v>
      </c>
      <c r="B40" s="59" t="s">
        <v>172</v>
      </c>
      <c r="C40" s="60">
        <v>44607</v>
      </c>
      <c r="D40" s="61">
        <v>498</v>
      </c>
      <c r="E40" s="58" t="s">
        <v>156</v>
      </c>
      <c r="F40" s="62">
        <v>28</v>
      </c>
      <c r="G40" s="58" t="s">
        <v>157</v>
      </c>
    </row>
    <row r="41" spans="1:7" s="63" customFormat="1" x14ac:dyDescent="0.2">
      <c r="A41" s="58">
        <v>4606</v>
      </c>
      <c r="B41" s="59" t="s">
        <v>155</v>
      </c>
      <c r="C41" s="60">
        <v>44607</v>
      </c>
      <c r="D41" s="61">
        <v>497</v>
      </c>
      <c r="E41" s="58" t="s">
        <v>156</v>
      </c>
      <c r="F41" s="62">
        <v>73</v>
      </c>
      <c r="G41" s="58" t="s">
        <v>157</v>
      </c>
    </row>
    <row r="42" spans="1:7" s="63" customFormat="1" x14ac:dyDescent="0.2">
      <c r="A42" s="58">
        <v>4546</v>
      </c>
      <c r="B42" s="59" t="s">
        <v>170</v>
      </c>
      <c r="C42" s="60">
        <v>44608</v>
      </c>
      <c r="D42" s="61">
        <v>522</v>
      </c>
      <c r="E42" s="58" t="s">
        <v>156</v>
      </c>
      <c r="F42" s="62">
        <v>14</v>
      </c>
      <c r="G42" s="58" t="s">
        <v>157</v>
      </c>
    </row>
    <row r="43" spans="1:7" s="63" customFormat="1" x14ac:dyDescent="0.2">
      <c r="A43" s="58">
        <v>4480</v>
      </c>
      <c r="B43" s="59" t="s">
        <v>177</v>
      </c>
      <c r="C43" s="60">
        <v>44613</v>
      </c>
      <c r="D43" s="61">
        <v>570</v>
      </c>
      <c r="E43" s="58" t="s">
        <v>156</v>
      </c>
      <c r="F43" s="62">
        <v>16</v>
      </c>
      <c r="G43" s="58" t="s">
        <v>160</v>
      </c>
    </row>
    <row r="44" spans="1:7" s="63" customFormat="1" x14ac:dyDescent="0.2">
      <c r="A44" s="58">
        <v>4538</v>
      </c>
      <c r="B44" s="59" t="s">
        <v>177</v>
      </c>
      <c r="C44" s="60">
        <v>44613</v>
      </c>
      <c r="D44" s="61">
        <v>563</v>
      </c>
      <c r="E44" s="58" t="s">
        <v>156</v>
      </c>
      <c r="F44" s="62">
        <v>80</v>
      </c>
      <c r="G44" s="58" t="s">
        <v>160</v>
      </c>
    </row>
    <row r="45" spans="1:7" s="63" customFormat="1" x14ac:dyDescent="0.2">
      <c r="A45" s="58">
        <v>4849</v>
      </c>
      <c r="B45" s="59" t="s">
        <v>167</v>
      </c>
      <c r="C45" s="60">
        <v>44613</v>
      </c>
      <c r="D45" s="61">
        <v>571</v>
      </c>
      <c r="E45" s="58" t="s">
        <v>156</v>
      </c>
      <c r="F45" s="62">
        <v>50</v>
      </c>
      <c r="G45" s="58" t="s">
        <v>157</v>
      </c>
    </row>
    <row r="46" spans="1:7" s="63" customFormat="1" x14ac:dyDescent="0.2">
      <c r="A46" s="58">
        <v>4899</v>
      </c>
      <c r="B46" s="64" t="s">
        <v>161</v>
      </c>
      <c r="C46" s="60">
        <v>44613</v>
      </c>
      <c r="D46" s="61">
        <v>567</v>
      </c>
      <c r="E46" s="58" t="s">
        <v>156</v>
      </c>
      <c r="F46" s="62"/>
      <c r="G46" s="58" t="s">
        <v>164</v>
      </c>
    </row>
    <row r="47" spans="1:7" s="63" customFormat="1" x14ac:dyDescent="0.2">
      <c r="A47" s="58">
        <v>4928</v>
      </c>
      <c r="B47" s="59" t="s">
        <v>177</v>
      </c>
      <c r="C47" s="60">
        <v>44613</v>
      </c>
      <c r="D47" s="61">
        <v>568</v>
      </c>
      <c r="E47" s="58" t="s">
        <v>156</v>
      </c>
      <c r="F47" s="62"/>
      <c r="G47" s="58" t="s">
        <v>164</v>
      </c>
    </row>
    <row r="48" spans="1:7" s="63" customFormat="1" x14ac:dyDescent="0.2">
      <c r="A48" s="58">
        <v>4950</v>
      </c>
      <c r="B48" s="59" t="s">
        <v>155</v>
      </c>
      <c r="C48" s="60">
        <v>44613</v>
      </c>
      <c r="D48" s="61">
        <v>569</v>
      </c>
      <c r="E48" s="58" t="s">
        <v>156</v>
      </c>
      <c r="F48" s="62"/>
      <c r="G48" s="58" t="s">
        <v>164</v>
      </c>
    </row>
    <row r="49" spans="1:7" s="63" customFormat="1" x14ac:dyDescent="0.2">
      <c r="A49" s="58">
        <v>4742</v>
      </c>
      <c r="B49" s="59" t="s">
        <v>170</v>
      </c>
      <c r="C49" s="60">
        <v>44614</v>
      </c>
      <c r="D49" s="61">
        <v>578</v>
      </c>
      <c r="E49" s="58" t="s">
        <v>156</v>
      </c>
      <c r="F49" s="62">
        <v>20</v>
      </c>
      <c r="G49" s="58" t="s">
        <v>157</v>
      </c>
    </row>
    <row r="50" spans="1:7" s="63" customFormat="1" x14ac:dyDescent="0.2">
      <c r="A50" s="58">
        <v>5009</v>
      </c>
      <c r="B50" s="59" t="s">
        <v>167</v>
      </c>
      <c r="C50" s="60">
        <v>44614</v>
      </c>
      <c r="D50" s="61">
        <v>579</v>
      </c>
      <c r="E50" s="58" t="s">
        <v>156</v>
      </c>
      <c r="F50" s="62"/>
      <c r="G50" s="58" t="s">
        <v>164</v>
      </c>
    </row>
    <row r="51" spans="1:7" s="63" customFormat="1" x14ac:dyDescent="0.2">
      <c r="A51" s="58">
        <v>4703</v>
      </c>
      <c r="B51" s="59" t="s">
        <v>155</v>
      </c>
      <c r="C51" s="60">
        <v>44615</v>
      </c>
      <c r="D51" s="61">
        <v>612</v>
      </c>
      <c r="E51" s="58" t="s">
        <v>156</v>
      </c>
      <c r="F51" s="62">
        <v>20</v>
      </c>
      <c r="G51" s="58" t="s">
        <v>157</v>
      </c>
    </row>
    <row r="52" spans="1:7" s="63" customFormat="1" x14ac:dyDescent="0.2">
      <c r="A52" s="58">
        <v>4735</v>
      </c>
      <c r="B52" s="59" t="s">
        <v>173</v>
      </c>
      <c r="C52" s="60">
        <v>44615</v>
      </c>
      <c r="D52" s="61">
        <v>611</v>
      </c>
      <c r="E52" s="58" t="s">
        <v>156</v>
      </c>
      <c r="F52" s="62">
        <v>40</v>
      </c>
      <c r="G52" s="58" t="s">
        <v>160</v>
      </c>
    </row>
    <row r="53" spans="1:7" s="63" customFormat="1" x14ac:dyDescent="0.2">
      <c r="A53" s="58">
        <v>5007</v>
      </c>
      <c r="B53" s="64" t="s">
        <v>172</v>
      </c>
      <c r="C53" s="60">
        <v>44615</v>
      </c>
      <c r="D53" s="61">
        <v>597</v>
      </c>
      <c r="E53" s="58" t="s">
        <v>156</v>
      </c>
      <c r="F53" s="62"/>
      <c r="G53" s="58" t="s">
        <v>164</v>
      </c>
    </row>
    <row r="54" spans="1:7" s="63" customFormat="1" x14ac:dyDescent="0.2">
      <c r="A54" s="58">
        <v>4479</v>
      </c>
      <c r="B54" s="59" t="s">
        <v>161</v>
      </c>
      <c r="C54" s="60">
        <v>44616</v>
      </c>
      <c r="D54" s="61">
        <v>624</v>
      </c>
      <c r="E54" s="58" t="s">
        <v>156</v>
      </c>
      <c r="F54" s="62">
        <v>125</v>
      </c>
      <c r="G54" s="58" t="s">
        <v>160</v>
      </c>
    </row>
    <row r="55" spans="1:7" s="63" customFormat="1" x14ac:dyDescent="0.2">
      <c r="A55" s="58">
        <v>4698</v>
      </c>
      <c r="B55" s="59" t="s">
        <v>163</v>
      </c>
      <c r="C55" s="60">
        <v>44616</v>
      </c>
      <c r="D55" s="61">
        <v>618</v>
      </c>
      <c r="E55" s="58" t="s">
        <v>156</v>
      </c>
      <c r="F55" s="62">
        <v>10</v>
      </c>
      <c r="G55" s="58" t="s">
        <v>157</v>
      </c>
    </row>
    <row r="56" spans="1:7" s="63" customFormat="1" x14ac:dyDescent="0.2">
      <c r="A56" s="58">
        <v>4939</v>
      </c>
      <c r="B56" s="59" t="s">
        <v>167</v>
      </c>
      <c r="C56" s="60">
        <v>44616</v>
      </c>
      <c r="D56" s="61">
        <v>615</v>
      </c>
      <c r="E56" s="58" t="s">
        <v>156</v>
      </c>
      <c r="F56" s="62"/>
      <c r="G56" s="58" t="s">
        <v>164</v>
      </c>
    </row>
    <row r="57" spans="1:7" s="63" customFormat="1" x14ac:dyDescent="0.2">
      <c r="A57" s="58">
        <v>4954</v>
      </c>
      <c r="B57" s="59" t="s">
        <v>172</v>
      </c>
      <c r="C57" s="60">
        <v>44616</v>
      </c>
      <c r="D57" s="61">
        <v>616</v>
      </c>
      <c r="E57" s="58" t="s">
        <v>156</v>
      </c>
      <c r="F57" s="62"/>
      <c r="G57" s="58" t="s">
        <v>164</v>
      </c>
    </row>
    <row r="58" spans="1:7" s="63" customFormat="1" x14ac:dyDescent="0.2">
      <c r="A58" s="58">
        <v>4957</v>
      </c>
      <c r="B58" s="59" t="s">
        <v>165</v>
      </c>
      <c r="C58" s="60">
        <v>44616</v>
      </c>
      <c r="D58" s="61">
        <v>617</v>
      </c>
      <c r="E58" s="58" t="s">
        <v>156</v>
      </c>
      <c r="F58" s="62"/>
      <c r="G58" s="58" t="s">
        <v>164</v>
      </c>
    </row>
    <row r="59" spans="1:7" s="63" customFormat="1" x14ac:dyDescent="0.2">
      <c r="A59" s="58">
        <v>4958</v>
      </c>
      <c r="B59" s="59" t="s">
        <v>155</v>
      </c>
      <c r="C59" s="60">
        <v>44616</v>
      </c>
      <c r="D59" s="61">
        <v>614</v>
      </c>
      <c r="E59" s="58" t="s">
        <v>156</v>
      </c>
      <c r="F59" s="62"/>
      <c r="G59" s="58" t="s">
        <v>164</v>
      </c>
    </row>
    <row r="60" spans="1:7" s="63" customFormat="1" x14ac:dyDescent="0.2">
      <c r="A60" s="58">
        <v>4960</v>
      </c>
      <c r="B60" s="59" t="s">
        <v>155</v>
      </c>
      <c r="C60" s="60">
        <v>44616</v>
      </c>
      <c r="D60" s="61">
        <v>613</v>
      </c>
      <c r="E60" s="58" t="s">
        <v>156</v>
      </c>
      <c r="F60" s="62"/>
      <c r="G60" s="58" t="s">
        <v>164</v>
      </c>
    </row>
    <row r="61" spans="1:7" s="63" customFormat="1" x14ac:dyDescent="0.2">
      <c r="A61" s="58">
        <v>4927</v>
      </c>
      <c r="B61" s="59" t="s">
        <v>172</v>
      </c>
      <c r="C61" s="60">
        <v>44617</v>
      </c>
      <c r="D61" s="61">
        <v>631</v>
      </c>
      <c r="E61" s="58" t="s">
        <v>156</v>
      </c>
      <c r="F61" s="62"/>
      <c r="G61" s="58" t="s">
        <v>164</v>
      </c>
    </row>
    <row r="62" spans="1:7" s="63" customFormat="1" x14ac:dyDescent="0.2">
      <c r="A62" s="58">
        <v>4945</v>
      </c>
      <c r="B62" s="59" t="s">
        <v>158</v>
      </c>
      <c r="C62" s="60">
        <v>44617</v>
      </c>
      <c r="D62" s="61">
        <v>630</v>
      </c>
      <c r="E62" s="58" t="s">
        <v>156</v>
      </c>
      <c r="F62" s="62"/>
      <c r="G62" s="58" t="s">
        <v>164</v>
      </c>
    </row>
    <row r="63" spans="1:7" s="63" customFormat="1" x14ac:dyDescent="0.2">
      <c r="A63" s="58">
        <v>4547</v>
      </c>
      <c r="B63" s="59" t="s">
        <v>167</v>
      </c>
      <c r="C63" s="60">
        <v>44621</v>
      </c>
      <c r="D63" s="61">
        <v>644</v>
      </c>
      <c r="E63" s="58" t="s">
        <v>156</v>
      </c>
      <c r="F63" s="62">
        <v>27</v>
      </c>
      <c r="G63" s="58" t="s">
        <v>160</v>
      </c>
    </row>
    <row r="64" spans="1:7" s="63" customFormat="1" x14ac:dyDescent="0.2">
      <c r="A64" s="58">
        <v>4801</v>
      </c>
      <c r="B64" s="64" t="s">
        <v>170</v>
      </c>
      <c r="C64" s="60">
        <v>44621</v>
      </c>
      <c r="D64" s="61">
        <v>655</v>
      </c>
      <c r="E64" s="58" t="s">
        <v>156</v>
      </c>
      <c r="F64" s="62">
        <v>25</v>
      </c>
      <c r="G64" s="58" t="s">
        <v>157</v>
      </c>
    </row>
    <row r="65" spans="1:7" s="63" customFormat="1" ht="24" x14ac:dyDescent="0.2">
      <c r="A65" s="58">
        <v>4837</v>
      </c>
      <c r="B65" s="59" t="s">
        <v>162</v>
      </c>
      <c r="C65" s="60">
        <v>44621</v>
      </c>
      <c r="D65" s="61">
        <v>647</v>
      </c>
      <c r="E65" s="58" t="s">
        <v>156</v>
      </c>
      <c r="F65" s="62">
        <v>90</v>
      </c>
      <c r="G65" s="58" t="s">
        <v>166</v>
      </c>
    </row>
    <row r="66" spans="1:7" s="63" customFormat="1" x14ac:dyDescent="0.2">
      <c r="A66" s="58">
        <v>4976</v>
      </c>
      <c r="B66" s="59" t="s">
        <v>155</v>
      </c>
      <c r="C66" s="60">
        <v>44621</v>
      </c>
      <c r="D66" s="61">
        <v>648</v>
      </c>
      <c r="E66" s="58" t="s">
        <v>156</v>
      </c>
      <c r="F66" s="62"/>
      <c r="G66" s="58" t="s">
        <v>164</v>
      </c>
    </row>
    <row r="67" spans="1:7" s="63" customFormat="1" x14ac:dyDescent="0.2">
      <c r="A67" s="58">
        <v>5015</v>
      </c>
      <c r="B67" s="59" t="s">
        <v>178</v>
      </c>
      <c r="C67" s="60">
        <v>44621</v>
      </c>
      <c r="D67" s="61">
        <v>646</v>
      </c>
      <c r="E67" s="58" t="s">
        <v>156</v>
      </c>
      <c r="F67" s="62"/>
      <c r="G67" s="58" t="s">
        <v>164</v>
      </c>
    </row>
    <row r="68" spans="1:7" s="63" customFormat="1" x14ac:dyDescent="0.2">
      <c r="A68" s="58">
        <v>5029</v>
      </c>
      <c r="B68" s="59" t="s">
        <v>155</v>
      </c>
      <c r="C68" s="60">
        <v>44621</v>
      </c>
      <c r="D68" s="61">
        <v>654</v>
      </c>
      <c r="E68" s="58" t="s">
        <v>156</v>
      </c>
      <c r="F68" s="62"/>
      <c r="G68" s="58" t="s">
        <v>164</v>
      </c>
    </row>
    <row r="69" spans="1:7" s="63" customFormat="1" x14ac:dyDescent="0.2">
      <c r="A69" s="58">
        <v>4966</v>
      </c>
      <c r="B69" s="59" t="s">
        <v>179</v>
      </c>
      <c r="C69" s="60">
        <v>44624</v>
      </c>
      <c r="D69" s="61">
        <v>689</v>
      </c>
      <c r="E69" s="58" t="s">
        <v>156</v>
      </c>
      <c r="F69" s="62"/>
      <c r="G69" s="58" t="s">
        <v>164</v>
      </c>
    </row>
    <row r="70" spans="1:7" s="63" customFormat="1" x14ac:dyDescent="0.2">
      <c r="A70" s="58">
        <v>4800</v>
      </c>
      <c r="B70" s="59" t="s">
        <v>170</v>
      </c>
      <c r="C70" s="60">
        <v>44627</v>
      </c>
      <c r="D70" s="61">
        <v>705</v>
      </c>
      <c r="E70" s="58" t="s">
        <v>156</v>
      </c>
      <c r="F70" s="62">
        <v>201</v>
      </c>
      <c r="G70" s="58" t="s">
        <v>160</v>
      </c>
    </row>
    <row r="71" spans="1:7" s="63" customFormat="1" x14ac:dyDescent="0.2">
      <c r="A71" s="58">
        <v>4816</v>
      </c>
      <c r="B71" s="59" t="s">
        <v>167</v>
      </c>
      <c r="C71" s="60">
        <v>44627</v>
      </c>
      <c r="D71" s="61">
        <v>714</v>
      </c>
      <c r="E71" s="58" t="s">
        <v>156</v>
      </c>
      <c r="F71" s="62"/>
      <c r="G71" s="58" t="s">
        <v>164</v>
      </c>
    </row>
    <row r="72" spans="1:7" s="63" customFormat="1" x14ac:dyDescent="0.2">
      <c r="A72" s="58">
        <v>4729</v>
      </c>
      <c r="B72" s="59" t="s">
        <v>158</v>
      </c>
      <c r="C72" s="60">
        <v>44628</v>
      </c>
      <c r="D72" s="61">
        <v>716</v>
      </c>
      <c r="E72" s="58" t="s">
        <v>156</v>
      </c>
      <c r="F72" s="62">
        <v>380</v>
      </c>
      <c r="G72" s="58" t="s">
        <v>157</v>
      </c>
    </row>
    <row r="73" spans="1:7" s="63" customFormat="1" x14ac:dyDescent="0.2">
      <c r="A73" s="58">
        <v>4860</v>
      </c>
      <c r="B73" s="59" t="s">
        <v>180</v>
      </c>
      <c r="C73" s="60">
        <v>44629</v>
      </c>
      <c r="D73" s="61">
        <v>741</v>
      </c>
      <c r="E73" s="58" t="s">
        <v>156</v>
      </c>
      <c r="F73" s="62">
        <v>20</v>
      </c>
      <c r="G73" s="58" t="s">
        <v>166</v>
      </c>
    </row>
    <row r="74" spans="1:7" s="63" customFormat="1" x14ac:dyDescent="0.2">
      <c r="A74" s="58">
        <v>5012</v>
      </c>
      <c r="B74" s="59" t="s">
        <v>155</v>
      </c>
      <c r="C74" s="60">
        <v>44635</v>
      </c>
      <c r="D74" s="61">
        <v>806</v>
      </c>
      <c r="E74" s="58" t="s">
        <v>156</v>
      </c>
      <c r="F74" s="62"/>
      <c r="G74" s="58" t="s">
        <v>164</v>
      </c>
    </row>
    <row r="75" spans="1:7" s="63" customFormat="1" x14ac:dyDescent="0.2">
      <c r="A75" s="58">
        <v>4585</v>
      </c>
      <c r="B75" s="59" t="s">
        <v>173</v>
      </c>
      <c r="C75" s="60">
        <v>44636</v>
      </c>
      <c r="D75" s="61">
        <v>821</v>
      </c>
      <c r="E75" s="58" t="s">
        <v>156</v>
      </c>
      <c r="F75" s="62">
        <v>48</v>
      </c>
      <c r="G75" s="58" t="s">
        <v>166</v>
      </c>
    </row>
    <row r="76" spans="1:7" s="63" customFormat="1" x14ac:dyDescent="0.2">
      <c r="A76" s="58">
        <v>4919</v>
      </c>
      <c r="B76" s="59" t="s">
        <v>171</v>
      </c>
      <c r="C76" s="60">
        <v>44638</v>
      </c>
      <c r="D76" s="61">
        <v>848</v>
      </c>
      <c r="E76" s="58" t="s">
        <v>156</v>
      </c>
      <c r="F76" s="62"/>
      <c r="G76" s="58" t="s">
        <v>164</v>
      </c>
    </row>
    <row r="77" spans="1:7" s="63" customFormat="1" ht="24" x14ac:dyDescent="0.2">
      <c r="A77" s="58">
        <v>4995</v>
      </c>
      <c r="B77" s="59" t="s">
        <v>162</v>
      </c>
      <c r="C77" s="60">
        <v>44638</v>
      </c>
      <c r="D77" s="61">
        <v>847</v>
      </c>
      <c r="E77" s="58" t="s">
        <v>156</v>
      </c>
      <c r="F77" s="62"/>
      <c r="G77" s="58" t="s">
        <v>164</v>
      </c>
    </row>
    <row r="78" spans="1:7" s="63" customFormat="1" x14ac:dyDescent="0.2">
      <c r="A78" s="58">
        <v>5010</v>
      </c>
      <c r="B78" s="59" t="s">
        <v>181</v>
      </c>
      <c r="C78" s="60">
        <v>44641</v>
      </c>
      <c r="D78" s="61">
        <v>893</v>
      </c>
      <c r="E78" s="58" t="s">
        <v>156</v>
      </c>
      <c r="F78" s="62"/>
      <c r="G78" s="58" t="s">
        <v>164</v>
      </c>
    </row>
    <row r="79" spans="1:7" s="63" customFormat="1" x14ac:dyDescent="0.2">
      <c r="A79" s="58">
        <v>4902</v>
      </c>
      <c r="B79" s="59" t="s">
        <v>158</v>
      </c>
      <c r="C79" s="60">
        <v>44642</v>
      </c>
      <c r="D79" s="61">
        <v>911</v>
      </c>
      <c r="E79" s="58" t="s">
        <v>156</v>
      </c>
      <c r="F79" s="62"/>
      <c r="G79" s="58" t="s">
        <v>164</v>
      </c>
    </row>
    <row r="80" spans="1:7" s="63" customFormat="1" x14ac:dyDescent="0.2">
      <c r="A80" s="58">
        <v>4967</v>
      </c>
      <c r="B80" s="59" t="s">
        <v>182</v>
      </c>
      <c r="C80" s="60">
        <v>44642</v>
      </c>
      <c r="D80" s="61">
        <v>912</v>
      </c>
      <c r="E80" s="58" t="s">
        <v>156</v>
      </c>
      <c r="F80" s="62"/>
      <c r="G80" s="58" t="s">
        <v>164</v>
      </c>
    </row>
    <row r="81" spans="1:7" s="63" customFormat="1" x14ac:dyDescent="0.2">
      <c r="A81" s="58">
        <v>4844</v>
      </c>
      <c r="B81" s="59" t="s">
        <v>167</v>
      </c>
      <c r="C81" s="60">
        <v>44643</v>
      </c>
      <c r="D81" s="61">
        <v>925</v>
      </c>
      <c r="E81" s="58" t="s">
        <v>156</v>
      </c>
      <c r="F81" s="62">
        <v>3</v>
      </c>
      <c r="G81" s="58" t="s">
        <v>160</v>
      </c>
    </row>
    <row r="82" spans="1:7" s="63" customFormat="1" ht="24" x14ac:dyDescent="0.2">
      <c r="A82" s="58">
        <v>4951</v>
      </c>
      <c r="B82" s="64" t="s">
        <v>162</v>
      </c>
      <c r="C82" s="60">
        <v>44644</v>
      </c>
      <c r="D82" s="61">
        <v>927</v>
      </c>
      <c r="E82" s="58" t="s">
        <v>156</v>
      </c>
      <c r="F82" s="62"/>
      <c r="G82" s="58" t="s">
        <v>164</v>
      </c>
    </row>
    <row r="83" spans="1:7" s="63" customFormat="1" x14ac:dyDescent="0.2">
      <c r="A83" s="58">
        <v>4955</v>
      </c>
      <c r="B83" s="59" t="s">
        <v>171</v>
      </c>
      <c r="C83" s="60">
        <v>44649</v>
      </c>
      <c r="D83" s="61">
        <v>999</v>
      </c>
      <c r="E83" s="58" t="s">
        <v>156</v>
      </c>
      <c r="F83" s="62"/>
      <c r="G83" s="58" t="s">
        <v>164</v>
      </c>
    </row>
    <row r="84" spans="1:7" s="63" customFormat="1" x14ac:dyDescent="0.2">
      <c r="A84" s="58">
        <v>5033</v>
      </c>
      <c r="B84" s="59" t="s">
        <v>158</v>
      </c>
      <c r="C84" s="60">
        <v>44651</v>
      </c>
      <c r="D84" s="61">
        <v>1035</v>
      </c>
      <c r="E84" s="58" t="s">
        <v>156</v>
      </c>
      <c r="F84" s="62"/>
      <c r="G84" s="58" t="s">
        <v>164</v>
      </c>
    </row>
    <row r="85" spans="1:7" s="63" customFormat="1" ht="24" x14ac:dyDescent="0.2">
      <c r="A85" s="65">
        <v>4597</v>
      </c>
      <c r="B85" s="66" t="s">
        <v>183</v>
      </c>
      <c r="C85" s="67">
        <v>44652</v>
      </c>
      <c r="D85" s="68">
        <v>1060</v>
      </c>
      <c r="E85" s="65" t="s">
        <v>156</v>
      </c>
      <c r="F85" s="69">
        <v>8</v>
      </c>
      <c r="G85" s="65" t="s">
        <v>160</v>
      </c>
    </row>
    <row r="86" spans="1:7" s="63" customFormat="1" x14ac:dyDescent="0.2">
      <c r="A86" s="65">
        <v>4924</v>
      </c>
      <c r="B86" s="66" t="s">
        <v>184</v>
      </c>
      <c r="C86" s="67">
        <v>44652</v>
      </c>
      <c r="D86" s="68">
        <v>1061</v>
      </c>
      <c r="E86" s="65" t="s">
        <v>156</v>
      </c>
      <c r="F86" s="69"/>
      <c r="G86" s="65" t="s">
        <v>164</v>
      </c>
    </row>
    <row r="87" spans="1:7" s="63" customFormat="1" x14ac:dyDescent="0.2">
      <c r="A87" s="65">
        <v>4838</v>
      </c>
      <c r="B87" s="66" t="s">
        <v>177</v>
      </c>
      <c r="C87" s="67">
        <v>44655</v>
      </c>
      <c r="D87" s="68">
        <v>1099</v>
      </c>
      <c r="E87" s="65" t="s">
        <v>156</v>
      </c>
      <c r="F87" s="69">
        <v>10</v>
      </c>
      <c r="G87" s="65" t="s">
        <v>157</v>
      </c>
    </row>
    <row r="88" spans="1:7" s="63" customFormat="1" x14ac:dyDescent="0.2">
      <c r="A88" s="65">
        <v>4859</v>
      </c>
      <c r="B88" s="66" t="s">
        <v>185</v>
      </c>
      <c r="C88" s="67">
        <v>44655</v>
      </c>
      <c r="D88" s="68">
        <v>1096</v>
      </c>
      <c r="E88" s="65" t="s">
        <v>156</v>
      </c>
      <c r="F88" s="69">
        <v>20</v>
      </c>
      <c r="G88" s="65" t="s">
        <v>157</v>
      </c>
    </row>
    <row r="89" spans="1:7" s="63" customFormat="1" x14ac:dyDescent="0.2">
      <c r="A89" s="65">
        <v>4918</v>
      </c>
      <c r="B89" s="66" t="s">
        <v>186</v>
      </c>
      <c r="C89" s="67">
        <v>44655</v>
      </c>
      <c r="D89" s="68">
        <v>1095</v>
      </c>
      <c r="E89" s="65" t="s">
        <v>156</v>
      </c>
      <c r="F89" s="69"/>
      <c r="G89" s="65" t="s">
        <v>164</v>
      </c>
    </row>
    <row r="90" spans="1:7" s="63" customFormat="1" ht="24" x14ac:dyDescent="0.2">
      <c r="A90" s="65">
        <v>4837</v>
      </c>
      <c r="B90" s="66" t="s">
        <v>162</v>
      </c>
      <c r="C90" s="67">
        <v>44656</v>
      </c>
      <c r="D90" s="68">
        <v>1104</v>
      </c>
      <c r="E90" s="65" t="s">
        <v>156</v>
      </c>
      <c r="F90" s="69">
        <v>70</v>
      </c>
      <c r="G90" s="65" t="s">
        <v>160</v>
      </c>
    </row>
    <row r="91" spans="1:7" s="63" customFormat="1" x14ac:dyDescent="0.2">
      <c r="A91" s="65">
        <v>4897</v>
      </c>
      <c r="B91" s="66" t="s">
        <v>165</v>
      </c>
      <c r="C91" s="67">
        <v>44656</v>
      </c>
      <c r="D91" s="68">
        <v>1111</v>
      </c>
      <c r="E91" s="65" t="s">
        <v>156</v>
      </c>
      <c r="F91" s="69"/>
      <c r="G91" s="65" t="s">
        <v>164</v>
      </c>
    </row>
    <row r="92" spans="1:7" s="63" customFormat="1" x14ac:dyDescent="0.2">
      <c r="A92" s="65">
        <v>4971</v>
      </c>
      <c r="B92" s="66" t="s">
        <v>165</v>
      </c>
      <c r="C92" s="67">
        <v>44656</v>
      </c>
      <c r="D92" s="68">
        <v>1110</v>
      </c>
      <c r="E92" s="65" t="s">
        <v>156</v>
      </c>
      <c r="F92" s="69"/>
      <c r="G92" s="65" t="s">
        <v>164</v>
      </c>
    </row>
    <row r="93" spans="1:7" s="63" customFormat="1" x14ac:dyDescent="0.2">
      <c r="A93" s="65">
        <v>5032</v>
      </c>
      <c r="B93" s="66" t="s">
        <v>155</v>
      </c>
      <c r="C93" s="67">
        <v>44657</v>
      </c>
      <c r="D93" s="68">
        <v>1132</v>
      </c>
      <c r="E93" s="65" t="s">
        <v>156</v>
      </c>
      <c r="F93" s="69"/>
      <c r="G93" s="65" t="s">
        <v>164</v>
      </c>
    </row>
    <row r="94" spans="1:7" s="63" customFormat="1" x14ac:dyDescent="0.2">
      <c r="A94" s="65">
        <v>4917</v>
      </c>
      <c r="B94" s="66" t="s">
        <v>161</v>
      </c>
      <c r="C94" s="67">
        <v>44658</v>
      </c>
      <c r="D94" s="68">
        <v>1148</v>
      </c>
      <c r="E94" s="65" t="s">
        <v>156</v>
      </c>
      <c r="F94" s="69"/>
      <c r="G94" s="65" t="s">
        <v>164</v>
      </c>
    </row>
    <row r="95" spans="1:7" s="63" customFormat="1" x14ac:dyDescent="0.2">
      <c r="A95" s="65">
        <v>4582</v>
      </c>
      <c r="B95" s="66" t="s">
        <v>161</v>
      </c>
      <c r="C95" s="67">
        <v>44659</v>
      </c>
      <c r="D95" s="68">
        <v>1178</v>
      </c>
      <c r="E95" s="65" t="s">
        <v>156</v>
      </c>
      <c r="F95" s="69">
        <v>56</v>
      </c>
      <c r="G95" s="65" t="s">
        <v>160</v>
      </c>
    </row>
    <row r="96" spans="1:7" s="63" customFormat="1" x14ac:dyDescent="0.2">
      <c r="A96" s="65">
        <v>4979</v>
      </c>
      <c r="B96" s="66" t="s">
        <v>155</v>
      </c>
      <c r="C96" s="67">
        <v>44659</v>
      </c>
      <c r="D96" s="68">
        <v>1179</v>
      </c>
      <c r="E96" s="65" t="s">
        <v>156</v>
      </c>
      <c r="F96" s="69"/>
      <c r="G96" s="65" t="s">
        <v>164</v>
      </c>
    </row>
    <row r="97" spans="1:7" s="63" customFormat="1" x14ac:dyDescent="0.2">
      <c r="A97" s="65">
        <v>5044</v>
      </c>
      <c r="B97" s="66" t="s">
        <v>182</v>
      </c>
      <c r="C97" s="67">
        <v>44659</v>
      </c>
      <c r="D97" s="68">
        <v>1176</v>
      </c>
      <c r="E97" s="65" t="s">
        <v>156</v>
      </c>
      <c r="F97" s="69"/>
      <c r="G97" s="65" t="s">
        <v>164</v>
      </c>
    </row>
    <row r="98" spans="1:7" s="63" customFormat="1" x14ac:dyDescent="0.2">
      <c r="A98" s="65">
        <v>5052</v>
      </c>
      <c r="B98" s="66" t="s">
        <v>167</v>
      </c>
      <c r="C98" s="67">
        <v>44659</v>
      </c>
      <c r="D98" s="68">
        <v>1175</v>
      </c>
      <c r="E98" s="65" t="s">
        <v>156</v>
      </c>
      <c r="F98" s="69"/>
      <c r="G98" s="65" t="s">
        <v>164</v>
      </c>
    </row>
    <row r="99" spans="1:7" s="63" customFormat="1" x14ac:dyDescent="0.2">
      <c r="A99" s="65">
        <v>4542</v>
      </c>
      <c r="B99" s="66" t="s">
        <v>181</v>
      </c>
      <c r="C99" s="67">
        <v>44662</v>
      </c>
      <c r="D99" s="68">
        <v>1200</v>
      </c>
      <c r="E99" s="65" t="s">
        <v>156</v>
      </c>
      <c r="F99" s="69">
        <v>27</v>
      </c>
      <c r="G99" s="65" t="s">
        <v>157</v>
      </c>
    </row>
    <row r="100" spans="1:7" s="63" customFormat="1" x14ac:dyDescent="0.2">
      <c r="A100" s="65">
        <v>5049</v>
      </c>
      <c r="B100" s="66" t="s">
        <v>155</v>
      </c>
      <c r="C100" s="67">
        <v>44662</v>
      </c>
      <c r="D100" s="68">
        <v>1194</v>
      </c>
      <c r="E100" s="65" t="s">
        <v>156</v>
      </c>
      <c r="F100" s="69"/>
      <c r="G100" s="65" t="s">
        <v>164</v>
      </c>
    </row>
    <row r="101" spans="1:7" s="63" customFormat="1" x14ac:dyDescent="0.2">
      <c r="A101" s="65">
        <v>5074</v>
      </c>
      <c r="B101" s="66" t="s">
        <v>158</v>
      </c>
      <c r="C101" s="67">
        <v>44662</v>
      </c>
      <c r="D101" s="68">
        <v>1181</v>
      </c>
      <c r="E101" s="65" t="s">
        <v>156</v>
      </c>
      <c r="F101" s="69"/>
      <c r="G101" s="65" t="s">
        <v>164</v>
      </c>
    </row>
    <row r="102" spans="1:7" s="63" customFormat="1" x14ac:dyDescent="0.2">
      <c r="A102" s="65">
        <v>5016</v>
      </c>
      <c r="B102" s="66" t="s">
        <v>165</v>
      </c>
      <c r="C102" s="67">
        <v>44665</v>
      </c>
      <c r="D102" s="68">
        <v>1252</v>
      </c>
      <c r="E102" s="65" t="s">
        <v>156</v>
      </c>
      <c r="F102" s="69"/>
      <c r="G102" s="65" t="s">
        <v>164</v>
      </c>
    </row>
    <row r="103" spans="1:7" s="63" customFormat="1" x14ac:dyDescent="0.2">
      <c r="A103" s="65">
        <v>4314</v>
      </c>
      <c r="B103" s="66" t="s">
        <v>165</v>
      </c>
      <c r="C103" s="67">
        <v>44669</v>
      </c>
      <c r="D103" s="68">
        <v>1293</v>
      </c>
      <c r="E103" s="65" t="s">
        <v>156</v>
      </c>
      <c r="F103" s="69">
        <v>140</v>
      </c>
      <c r="G103" s="65" t="s">
        <v>157</v>
      </c>
    </row>
    <row r="104" spans="1:7" s="63" customFormat="1" x14ac:dyDescent="0.2">
      <c r="A104" s="65">
        <v>4585</v>
      </c>
      <c r="B104" s="66" t="s">
        <v>173</v>
      </c>
      <c r="C104" s="67">
        <v>44669</v>
      </c>
      <c r="D104" s="68">
        <v>1294</v>
      </c>
      <c r="E104" s="65" t="s">
        <v>156</v>
      </c>
      <c r="F104" s="69">
        <v>48</v>
      </c>
      <c r="G104" s="65" t="s">
        <v>157</v>
      </c>
    </row>
    <row r="105" spans="1:7" s="63" customFormat="1" x14ac:dyDescent="0.2">
      <c r="A105" s="65">
        <v>4575</v>
      </c>
      <c r="B105" s="66" t="s">
        <v>187</v>
      </c>
      <c r="C105" s="67">
        <v>44670</v>
      </c>
      <c r="D105" s="68">
        <v>1301</v>
      </c>
      <c r="E105" s="65" t="s">
        <v>156</v>
      </c>
      <c r="F105" s="69">
        <v>14</v>
      </c>
      <c r="G105" s="65" t="s">
        <v>157</v>
      </c>
    </row>
    <row r="106" spans="1:7" s="63" customFormat="1" x14ac:dyDescent="0.2">
      <c r="A106" s="65">
        <v>4737</v>
      </c>
      <c r="B106" s="66" t="s">
        <v>173</v>
      </c>
      <c r="C106" s="67">
        <v>44670</v>
      </c>
      <c r="D106" s="68">
        <v>1317</v>
      </c>
      <c r="E106" s="65" t="s">
        <v>156</v>
      </c>
      <c r="F106" s="69">
        <v>85</v>
      </c>
      <c r="G106" s="65" t="s">
        <v>157</v>
      </c>
    </row>
    <row r="107" spans="1:7" s="63" customFormat="1" x14ac:dyDescent="0.2">
      <c r="A107" s="65">
        <v>4841</v>
      </c>
      <c r="B107" s="66" t="s">
        <v>167</v>
      </c>
      <c r="C107" s="67">
        <v>44670</v>
      </c>
      <c r="D107" s="68">
        <v>1318</v>
      </c>
      <c r="E107" s="65" t="s">
        <v>156</v>
      </c>
      <c r="F107" s="69">
        <v>18</v>
      </c>
      <c r="G107" s="65" t="s">
        <v>157</v>
      </c>
    </row>
    <row r="108" spans="1:7" s="63" customFormat="1" x14ac:dyDescent="0.2">
      <c r="A108" s="65">
        <v>5070</v>
      </c>
      <c r="B108" s="66" t="s">
        <v>188</v>
      </c>
      <c r="C108" s="67">
        <v>44670</v>
      </c>
      <c r="D108" s="68">
        <v>1319</v>
      </c>
      <c r="E108" s="65" t="s">
        <v>156</v>
      </c>
      <c r="F108" s="69"/>
      <c r="G108" s="65" t="s">
        <v>164</v>
      </c>
    </row>
    <row r="109" spans="1:7" s="63" customFormat="1" x14ac:dyDescent="0.2">
      <c r="A109" s="65">
        <v>4831</v>
      </c>
      <c r="B109" s="66" t="s">
        <v>167</v>
      </c>
      <c r="C109" s="67">
        <v>44672</v>
      </c>
      <c r="D109" s="68">
        <v>1338</v>
      </c>
      <c r="E109" s="65" t="s">
        <v>156</v>
      </c>
      <c r="F109" s="69">
        <v>15</v>
      </c>
      <c r="G109" s="65" t="s">
        <v>157</v>
      </c>
    </row>
    <row r="110" spans="1:7" s="63" customFormat="1" x14ac:dyDescent="0.2">
      <c r="A110" s="65">
        <v>4634</v>
      </c>
      <c r="B110" s="66" t="s">
        <v>167</v>
      </c>
      <c r="C110" s="67">
        <v>44672</v>
      </c>
      <c r="D110" s="68">
        <v>1337</v>
      </c>
      <c r="E110" s="65" t="s">
        <v>156</v>
      </c>
      <c r="F110" s="69">
        <v>390</v>
      </c>
      <c r="G110" s="65" t="s">
        <v>166</v>
      </c>
    </row>
    <row r="111" spans="1:7" s="63" customFormat="1" x14ac:dyDescent="0.2">
      <c r="A111" s="65">
        <v>4445</v>
      </c>
      <c r="B111" s="66" t="s">
        <v>167</v>
      </c>
      <c r="C111" s="67">
        <v>44673</v>
      </c>
      <c r="D111" s="68">
        <v>1354</v>
      </c>
      <c r="E111" s="65" t="s">
        <v>156</v>
      </c>
      <c r="F111" s="69">
        <v>181</v>
      </c>
      <c r="G111" s="65" t="s">
        <v>157</v>
      </c>
    </row>
    <row r="112" spans="1:7" s="63" customFormat="1" x14ac:dyDescent="0.2">
      <c r="A112" s="65">
        <v>4846</v>
      </c>
      <c r="B112" s="66" t="s">
        <v>167</v>
      </c>
      <c r="C112" s="67">
        <v>44673</v>
      </c>
      <c r="D112" s="68">
        <v>1351</v>
      </c>
      <c r="E112" s="65" t="s">
        <v>156</v>
      </c>
      <c r="F112" s="69">
        <v>10</v>
      </c>
      <c r="G112" s="65" t="s">
        <v>157</v>
      </c>
    </row>
    <row r="113" spans="1:7" s="63" customFormat="1" x14ac:dyDescent="0.2">
      <c r="A113" s="65">
        <v>4848</v>
      </c>
      <c r="B113" s="66" t="s">
        <v>167</v>
      </c>
      <c r="C113" s="67">
        <v>44673</v>
      </c>
      <c r="D113" s="68">
        <v>1350</v>
      </c>
      <c r="E113" s="65" t="s">
        <v>156</v>
      </c>
      <c r="F113" s="69">
        <v>4</v>
      </c>
      <c r="G113" s="65" t="s">
        <v>157</v>
      </c>
    </row>
    <row r="114" spans="1:7" s="63" customFormat="1" x14ac:dyDescent="0.2">
      <c r="A114" s="65">
        <v>4853</v>
      </c>
      <c r="B114" s="66" t="s">
        <v>167</v>
      </c>
      <c r="C114" s="67">
        <v>44673</v>
      </c>
      <c r="D114" s="68">
        <v>1353</v>
      </c>
      <c r="E114" s="65" t="s">
        <v>156</v>
      </c>
      <c r="F114" s="69">
        <v>2</v>
      </c>
      <c r="G114" s="65" t="s">
        <v>157</v>
      </c>
    </row>
    <row r="115" spans="1:7" s="63" customFormat="1" x14ac:dyDescent="0.2">
      <c r="A115" s="65">
        <v>4941</v>
      </c>
      <c r="B115" s="66" t="s">
        <v>165</v>
      </c>
      <c r="C115" s="67">
        <v>44673</v>
      </c>
      <c r="D115" s="68">
        <v>1372</v>
      </c>
      <c r="E115" s="65" t="s">
        <v>156</v>
      </c>
      <c r="F115" s="69"/>
      <c r="G115" s="65" t="s">
        <v>164</v>
      </c>
    </row>
    <row r="116" spans="1:7" s="63" customFormat="1" x14ac:dyDescent="0.2">
      <c r="A116" s="65">
        <v>5045</v>
      </c>
      <c r="B116" s="66" t="s">
        <v>163</v>
      </c>
      <c r="C116" s="67">
        <v>44673</v>
      </c>
      <c r="D116" s="68">
        <v>1358</v>
      </c>
      <c r="E116" s="65" t="s">
        <v>156</v>
      </c>
      <c r="F116" s="69"/>
      <c r="G116" s="65" t="s">
        <v>164</v>
      </c>
    </row>
    <row r="117" spans="1:7" s="63" customFormat="1" x14ac:dyDescent="0.2">
      <c r="A117" s="65">
        <v>4721</v>
      </c>
      <c r="B117" s="66" t="s">
        <v>155</v>
      </c>
      <c r="C117" s="67">
        <v>44677</v>
      </c>
      <c r="D117" s="68">
        <v>1406</v>
      </c>
      <c r="E117" s="65" t="s">
        <v>156</v>
      </c>
      <c r="F117" s="69">
        <v>10</v>
      </c>
      <c r="G117" s="65" t="s">
        <v>157</v>
      </c>
    </row>
    <row r="118" spans="1:7" s="63" customFormat="1" x14ac:dyDescent="0.2">
      <c r="A118" s="65">
        <v>4756</v>
      </c>
      <c r="B118" s="66" t="s">
        <v>158</v>
      </c>
      <c r="C118" s="67">
        <v>44678</v>
      </c>
      <c r="D118" s="68">
        <v>1419</v>
      </c>
      <c r="E118" s="65" t="s">
        <v>156</v>
      </c>
      <c r="F118" s="69">
        <v>47</v>
      </c>
      <c r="G118" s="65" t="s">
        <v>157</v>
      </c>
    </row>
    <row r="119" spans="1:7" s="63" customFormat="1" x14ac:dyDescent="0.2">
      <c r="A119" s="65">
        <v>4523</v>
      </c>
      <c r="B119" s="66" t="s">
        <v>155</v>
      </c>
      <c r="C119" s="67">
        <v>44683</v>
      </c>
      <c r="D119" s="68">
        <v>1450</v>
      </c>
      <c r="E119" s="65" t="s">
        <v>156</v>
      </c>
      <c r="F119" s="69">
        <v>76</v>
      </c>
      <c r="G119" s="65" t="s">
        <v>157</v>
      </c>
    </row>
    <row r="120" spans="1:7" s="63" customFormat="1" x14ac:dyDescent="0.2">
      <c r="A120" s="65">
        <v>4696</v>
      </c>
      <c r="B120" s="66" t="s">
        <v>163</v>
      </c>
      <c r="C120" s="67">
        <v>44683</v>
      </c>
      <c r="D120" s="68">
        <v>1452</v>
      </c>
      <c r="E120" s="65" t="s">
        <v>156</v>
      </c>
      <c r="F120" s="69">
        <v>51</v>
      </c>
      <c r="G120" s="65" t="s">
        <v>160</v>
      </c>
    </row>
    <row r="121" spans="1:7" s="63" customFormat="1" x14ac:dyDescent="0.2">
      <c r="A121" s="65">
        <v>5007</v>
      </c>
      <c r="B121" s="66" t="s">
        <v>172</v>
      </c>
      <c r="C121" s="67">
        <v>44683</v>
      </c>
      <c r="D121" s="68">
        <v>1451</v>
      </c>
      <c r="E121" s="65" t="s">
        <v>156</v>
      </c>
      <c r="F121" s="69">
        <v>15</v>
      </c>
      <c r="G121" s="65" t="s">
        <v>157</v>
      </c>
    </row>
    <row r="122" spans="1:7" s="63" customFormat="1" x14ac:dyDescent="0.2">
      <c r="A122" s="65">
        <v>5009</v>
      </c>
      <c r="B122" s="66" t="s">
        <v>167</v>
      </c>
      <c r="C122" s="67">
        <v>44683</v>
      </c>
      <c r="D122" s="68">
        <v>1453</v>
      </c>
      <c r="E122" s="65" t="s">
        <v>156</v>
      </c>
      <c r="F122" s="69">
        <v>20</v>
      </c>
      <c r="G122" s="65" t="s">
        <v>157</v>
      </c>
    </row>
    <row r="123" spans="1:7" s="63" customFormat="1" x14ac:dyDescent="0.2">
      <c r="A123" s="65">
        <v>4836</v>
      </c>
      <c r="B123" s="66" t="s">
        <v>158</v>
      </c>
      <c r="C123" s="67">
        <v>44683</v>
      </c>
      <c r="D123" s="68">
        <v>1447</v>
      </c>
      <c r="E123" s="65" t="s">
        <v>156</v>
      </c>
      <c r="F123" s="69"/>
      <c r="G123" s="65" t="s">
        <v>164</v>
      </c>
    </row>
    <row r="124" spans="1:7" s="63" customFormat="1" ht="24" x14ac:dyDescent="0.2">
      <c r="A124" s="65">
        <v>4993</v>
      </c>
      <c r="B124" s="66" t="s">
        <v>162</v>
      </c>
      <c r="C124" s="67">
        <v>44683</v>
      </c>
      <c r="D124" s="68">
        <v>1448</v>
      </c>
      <c r="E124" s="65" t="s">
        <v>156</v>
      </c>
      <c r="F124" s="69"/>
      <c r="G124" s="65" t="s">
        <v>164</v>
      </c>
    </row>
    <row r="125" spans="1:7" s="63" customFormat="1" x14ac:dyDescent="0.2">
      <c r="A125" s="65">
        <v>5077</v>
      </c>
      <c r="B125" s="66" t="s">
        <v>165</v>
      </c>
      <c r="C125" s="67">
        <v>44683</v>
      </c>
      <c r="D125" s="68">
        <v>1449</v>
      </c>
      <c r="E125" s="65" t="s">
        <v>156</v>
      </c>
      <c r="F125" s="69"/>
      <c r="G125" s="65" t="s">
        <v>164</v>
      </c>
    </row>
    <row r="126" spans="1:7" s="63" customFormat="1" x14ac:dyDescent="0.2">
      <c r="A126" s="65">
        <v>4985</v>
      </c>
      <c r="B126" s="66" t="s">
        <v>155</v>
      </c>
      <c r="C126" s="67">
        <v>44685</v>
      </c>
      <c r="D126" s="68">
        <v>1500</v>
      </c>
      <c r="E126" s="65" t="s">
        <v>156</v>
      </c>
      <c r="F126" s="69"/>
      <c r="G126" s="65" t="s">
        <v>164</v>
      </c>
    </row>
    <row r="127" spans="1:7" s="63" customFormat="1" x14ac:dyDescent="0.2">
      <c r="A127" s="65">
        <v>5054</v>
      </c>
      <c r="B127" s="66" t="s">
        <v>158</v>
      </c>
      <c r="C127" s="67">
        <v>44685</v>
      </c>
      <c r="D127" s="68">
        <v>1501</v>
      </c>
      <c r="E127" s="65" t="s">
        <v>156</v>
      </c>
      <c r="F127" s="69"/>
      <c r="G127" s="65" t="s">
        <v>164</v>
      </c>
    </row>
    <row r="128" spans="1:7" s="63" customFormat="1" x14ac:dyDescent="0.2">
      <c r="A128" s="65">
        <v>4588</v>
      </c>
      <c r="B128" s="66" t="s">
        <v>175</v>
      </c>
      <c r="C128" s="67">
        <v>44685</v>
      </c>
      <c r="D128" s="68">
        <v>1499</v>
      </c>
      <c r="E128" s="65" t="s">
        <v>156</v>
      </c>
      <c r="F128" s="69">
        <v>6</v>
      </c>
      <c r="G128" s="65" t="s">
        <v>166</v>
      </c>
    </row>
    <row r="129" spans="1:7" s="63" customFormat="1" x14ac:dyDescent="0.2">
      <c r="A129" s="65">
        <v>4793</v>
      </c>
      <c r="B129" s="66" t="s">
        <v>189</v>
      </c>
      <c r="C129" s="67">
        <v>44686</v>
      </c>
      <c r="D129" s="68">
        <v>1513</v>
      </c>
      <c r="E129" s="65" t="s">
        <v>156</v>
      </c>
      <c r="F129" s="69"/>
      <c r="G129" s="65" t="s">
        <v>164</v>
      </c>
    </row>
    <row r="130" spans="1:7" s="63" customFormat="1" x14ac:dyDescent="0.2">
      <c r="A130" s="65">
        <v>4942</v>
      </c>
      <c r="B130" s="66" t="s">
        <v>158</v>
      </c>
      <c r="C130" s="67">
        <v>44686</v>
      </c>
      <c r="D130" s="68">
        <v>1524</v>
      </c>
      <c r="E130" s="65" t="s">
        <v>156</v>
      </c>
      <c r="F130" s="69"/>
      <c r="G130" s="65" t="s">
        <v>164</v>
      </c>
    </row>
    <row r="131" spans="1:7" s="63" customFormat="1" x14ac:dyDescent="0.2">
      <c r="A131" s="65">
        <v>5067</v>
      </c>
      <c r="B131" s="66" t="s">
        <v>165</v>
      </c>
      <c r="C131" s="67">
        <v>44686</v>
      </c>
      <c r="D131" s="68">
        <v>1514</v>
      </c>
      <c r="E131" s="65" t="s">
        <v>156</v>
      </c>
      <c r="F131" s="69"/>
      <c r="G131" s="65" t="s">
        <v>164</v>
      </c>
    </row>
    <row r="132" spans="1:7" s="63" customFormat="1" x14ac:dyDescent="0.2">
      <c r="A132" s="65">
        <v>4417</v>
      </c>
      <c r="B132" s="66" t="s">
        <v>177</v>
      </c>
      <c r="C132" s="67">
        <v>44686</v>
      </c>
      <c r="D132" s="68">
        <v>1518</v>
      </c>
      <c r="E132" s="65" t="s">
        <v>156</v>
      </c>
      <c r="F132" s="69">
        <v>51</v>
      </c>
      <c r="G132" s="65" t="s">
        <v>166</v>
      </c>
    </row>
    <row r="133" spans="1:7" s="63" customFormat="1" x14ac:dyDescent="0.2">
      <c r="A133" s="65">
        <v>4420</v>
      </c>
      <c r="B133" s="66" t="s">
        <v>190</v>
      </c>
      <c r="C133" s="67">
        <v>44686</v>
      </c>
      <c r="D133" s="68">
        <v>1520</v>
      </c>
      <c r="E133" s="65" t="s">
        <v>156</v>
      </c>
      <c r="F133" s="69">
        <v>102</v>
      </c>
      <c r="G133" s="65" t="s">
        <v>166</v>
      </c>
    </row>
    <row r="134" spans="1:7" s="63" customFormat="1" x14ac:dyDescent="0.2">
      <c r="A134" s="65">
        <v>4952</v>
      </c>
      <c r="B134" s="66" t="s">
        <v>155</v>
      </c>
      <c r="C134" s="67">
        <v>44687</v>
      </c>
      <c r="D134" s="68">
        <v>1532</v>
      </c>
      <c r="E134" s="65" t="s">
        <v>156</v>
      </c>
      <c r="F134" s="69"/>
      <c r="G134" s="65" t="s">
        <v>164</v>
      </c>
    </row>
    <row r="135" spans="1:7" s="63" customFormat="1" x14ac:dyDescent="0.2">
      <c r="A135" s="65">
        <v>4544</v>
      </c>
      <c r="B135" s="66" t="s">
        <v>167</v>
      </c>
      <c r="C135" s="67">
        <v>44690</v>
      </c>
      <c r="D135" s="68">
        <v>1551</v>
      </c>
      <c r="E135" s="65" t="s">
        <v>156</v>
      </c>
      <c r="F135" s="69">
        <v>50</v>
      </c>
      <c r="G135" s="65" t="s">
        <v>160</v>
      </c>
    </row>
    <row r="136" spans="1:7" s="63" customFormat="1" x14ac:dyDescent="0.2">
      <c r="A136" s="65">
        <v>4690</v>
      </c>
      <c r="B136" s="66" t="s">
        <v>165</v>
      </c>
      <c r="C136" s="67">
        <v>44690</v>
      </c>
      <c r="D136" s="68">
        <v>1552</v>
      </c>
      <c r="E136" s="65" t="s">
        <v>156</v>
      </c>
      <c r="F136" s="69">
        <v>90</v>
      </c>
      <c r="G136" s="65" t="s">
        <v>157</v>
      </c>
    </row>
    <row r="137" spans="1:7" s="63" customFormat="1" x14ac:dyDescent="0.2">
      <c r="A137" s="65">
        <v>4854</v>
      </c>
      <c r="B137" s="66" t="s">
        <v>167</v>
      </c>
      <c r="C137" s="67">
        <v>44691</v>
      </c>
      <c r="D137" s="68">
        <v>1578</v>
      </c>
      <c r="E137" s="65" t="s">
        <v>156</v>
      </c>
      <c r="F137" s="69">
        <v>4</v>
      </c>
      <c r="G137" s="65" t="s">
        <v>157</v>
      </c>
    </row>
    <row r="138" spans="1:7" s="63" customFormat="1" x14ac:dyDescent="0.2">
      <c r="A138" s="65">
        <v>4864</v>
      </c>
      <c r="B138" s="66" t="s">
        <v>155</v>
      </c>
      <c r="C138" s="67">
        <v>44691</v>
      </c>
      <c r="D138" s="68">
        <v>1580</v>
      </c>
      <c r="E138" s="65" t="s">
        <v>156</v>
      </c>
      <c r="F138" s="69"/>
      <c r="G138" s="65" t="s">
        <v>164</v>
      </c>
    </row>
    <row r="139" spans="1:7" s="63" customFormat="1" x14ac:dyDescent="0.2">
      <c r="A139" s="65">
        <v>4932</v>
      </c>
      <c r="B139" s="66" t="s">
        <v>161</v>
      </c>
      <c r="C139" s="67">
        <v>44691</v>
      </c>
      <c r="D139" s="68">
        <v>1576</v>
      </c>
      <c r="E139" s="65" t="s">
        <v>156</v>
      </c>
      <c r="F139" s="69"/>
      <c r="G139" s="65" t="s">
        <v>164</v>
      </c>
    </row>
    <row r="140" spans="1:7" s="63" customFormat="1" x14ac:dyDescent="0.2">
      <c r="A140" s="65">
        <v>5084</v>
      </c>
      <c r="B140" s="66" t="s">
        <v>170</v>
      </c>
      <c r="C140" s="67">
        <v>44691</v>
      </c>
      <c r="D140" s="68">
        <v>1579</v>
      </c>
      <c r="E140" s="65" t="s">
        <v>156</v>
      </c>
      <c r="F140" s="69"/>
      <c r="G140" s="65" t="s">
        <v>164</v>
      </c>
    </row>
    <row r="141" spans="1:7" s="63" customFormat="1" x14ac:dyDescent="0.2">
      <c r="A141" s="65">
        <v>4592</v>
      </c>
      <c r="B141" s="66" t="s">
        <v>155</v>
      </c>
      <c r="C141" s="67">
        <v>44691</v>
      </c>
      <c r="D141" s="68">
        <v>1586</v>
      </c>
      <c r="E141" s="65" t="s">
        <v>156</v>
      </c>
      <c r="F141" s="69">
        <v>81</v>
      </c>
      <c r="G141" s="65" t="s">
        <v>166</v>
      </c>
    </row>
    <row r="142" spans="1:7" s="63" customFormat="1" x14ac:dyDescent="0.2">
      <c r="A142" s="65">
        <v>4780</v>
      </c>
      <c r="B142" s="66" t="s">
        <v>172</v>
      </c>
      <c r="C142" s="67">
        <v>44692</v>
      </c>
      <c r="D142" s="68">
        <v>1606</v>
      </c>
      <c r="E142" s="65" t="s">
        <v>156</v>
      </c>
      <c r="F142" s="69">
        <v>16</v>
      </c>
      <c r="G142" s="65" t="s">
        <v>157</v>
      </c>
    </row>
    <row r="143" spans="1:7" s="63" customFormat="1" x14ac:dyDescent="0.2">
      <c r="A143" s="65">
        <v>4442</v>
      </c>
      <c r="B143" s="66" t="s">
        <v>173</v>
      </c>
      <c r="C143" s="67">
        <v>44692</v>
      </c>
      <c r="D143" s="68">
        <v>1608</v>
      </c>
      <c r="E143" s="65" t="s">
        <v>156</v>
      </c>
      <c r="F143" s="69">
        <v>50</v>
      </c>
      <c r="G143" s="65" t="s">
        <v>166</v>
      </c>
    </row>
    <row r="144" spans="1:7" s="63" customFormat="1" x14ac:dyDescent="0.2">
      <c r="A144" s="65">
        <v>4709</v>
      </c>
      <c r="B144" s="66" t="s">
        <v>165</v>
      </c>
      <c r="C144" s="67">
        <v>44692</v>
      </c>
      <c r="D144" s="68">
        <v>1610</v>
      </c>
      <c r="E144" s="65" t="s">
        <v>156</v>
      </c>
      <c r="F144" s="69">
        <v>183</v>
      </c>
      <c r="G144" s="65" t="s">
        <v>166</v>
      </c>
    </row>
    <row r="145" spans="1:7" s="63" customFormat="1" x14ac:dyDescent="0.2">
      <c r="A145" s="65">
        <v>4800</v>
      </c>
      <c r="B145" s="66" t="s">
        <v>170</v>
      </c>
      <c r="C145" s="67">
        <v>44693</v>
      </c>
      <c r="D145" s="68">
        <v>1648</v>
      </c>
      <c r="E145" s="65" t="s">
        <v>156</v>
      </c>
      <c r="F145" s="69">
        <v>201</v>
      </c>
      <c r="G145" s="65" t="s">
        <v>157</v>
      </c>
    </row>
    <row r="146" spans="1:7" s="63" customFormat="1" x14ac:dyDescent="0.2">
      <c r="A146" s="65">
        <v>4886</v>
      </c>
      <c r="B146" s="66" t="s">
        <v>172</v>
      </c>
      <c r="C146" s="67">
        <v>44693</v>
      </c>
      <c r="D146" s="68">
        <v>1651</v>
      </c>
      <c r="E146" s="65" t="s">
        <v>156</v>
      </c>
      <c r="F146" s="69"/>
      <c r="G146" s="65" t="s">
        <v>164</v>
      </c>
    </row>
    <row r="147" spans="1:7" s="63" customFormat="1" x14ac:dyDescent="0.2">
      <c r="A147" s="65">
        <v>4601</v>
      </c>
      <c r="B147" s="66" t="s">
        <v>172</v>
      </c>
      <c r="C147" s="67">
        <v>44694</v>
      </c>
      <c r="D147" s="68">
        <v>1656</v>
      </c>
      <c r="E147" s="65" t="s">
        <v>156</v>
      </c>
      <c r="F147" s="69">
        <v>118</v>
      </c>
      <c r="G147" s="65" t="s">
        <v>157</v>
      </c>
    </row>
    <row r="148" spans="1:7" s="63" customFormat="1" x14ac:dyDescent="0.2">
      <c r="A148" s="65">
        <v>4889</v>
      </c>
      <c r="B148" s="66" t="s">
        <v>191</v>
      </c>
      <c r="C148" s="67">
        <v>44697</v>
      </c>
      <c r="D148" s="68">
        <v>1665</v>
      </c>
      <c r="E148" s="65" t="s">
        <v>156</v>
      </c>
      <c r="F148" s="69"/>
      <c r="G148" s="65" t="s">
        <v>164</v>
      </c>
    </row>
    <row r="149" spans="1:7" s="63" customFormat="1" x14ac:dyDescent="0.2">
      <c r="A149" s="65">
        <v>4922</v>
      </c>
      <c r="B149" s="66" t="s">
        <v>167</v>
      </c>
      <c r="C149" s="67">
        <v>44697</v>
      </c>
      <c r="D149" s="68">
        <v>1666</v>
      </c>
      <c r="E149" s="65" t="s">
        <v>156</v>
      </c>
      <c r="F149" s="69"/>
      <c r="G149" s="65" t="s">
        <v>164</v>
      </c>
    </row>
    <row r="150" spans="1:7" s="63" customFormat="1" x14ac:dyDescent="0.2">
      <c r="A150" s="65">
        <v>5005</v>
      </c>
      <c r="B150" s="66" t="s">
        <v>192</v>
      </c>
      <c r="C150" s="67">
        <v>44697</v>
      </c>
      <c r="D150" s="68">
        <v>1664</v>
      </c>
      <c r="E150" s="65" t="s">
        <v>156</v>
      </c>
      <c r="F150" s="69"/>
      <c r="G150" s="65" t="s">
        <v>164</v>
      </c>
    </row>
    <row r="151" spans="1:7" s="63" customFormat="1" ht="24" x14ac:dyDescent="0.2">
      <c r="A151" s="65">
        <v>4439</v>
      </c>
      <c r="B151" s="66" t="s">
        <v>168</v>
      </c>
      <c r="C151" s="67">
        <v>44699</v>
      </c>
      <c r="D151" s="68">
        <v>1703</v>
      </c>
      <c r="E151" s="65" t="s">
        <v>156</v>
      </c>
      <c r="F151" s="69">
        <v>10</v>
      </c>
      <c r="G151" s="65" t="s">
        <v>160</v>
      </c>
    </row>
    <row r="152" spans="1:7" s="63" customFormat="1" x14ac:dyDescent="0.2">
      <c r="A152" s="65">
        <v>4937</v>
      </c>
      <c r="B152" s="66" t="s">
        <v>155</v>
      </c>
      <c r="C152" s="67">
        <v>44699</v>
      </c>
      <c r="D152" s="68">
        <v>1700</v>
      </c>
      <c r="E152" s="65" t="s">
        <v>156</v>
      </c>
      <c r="F152" s="69"/>
      <c r="G152" s="65" t="s">
        <v>164</v>
      </c>
    </row>
    <row r="153" spans="1:7" s="63" customFormat="1" x14ac:dyDescent="0.2">
      <c r="A153" s="65">
        <v>4959</v>
      </c>
      <c r="B153" s="66" t="s">
        <v>158</v>
      </c>
      <c r="C153" s="67">
        <v>44699</v>
      </c>
      <c r="D153" s="68">
        <v>1701</v>
      </c>
      <c r="E153" s="65" t="s">
        <v>156</v>
      </c>
      <c r="F153" s="69"/>
      <c r="G153" s="65" t="s">
        <v>164</v>
      </c>
    </row>
    <row r="154" spans="1:7" s="63" customFormat="1" ht="24" x14ac:dyDescent="0.2">
      <c r="A154" s="65">
        <v>4989</v>
      </c>
      <c r="B154" s="66" t="s">
        <v>193</v>
      </c>
      <c r="C154" s="67">
        <v>44699</v>
      </c>
      <c r="D154" s="68">
        <v>1702</v>
      </c>
      <c r="E154" s="65" t="s">
        <v>156</v>
      </c>
      <c r="F154" s="69"/>
      <c r="G154" s="65" t="s">
        <v>164</v>
      </c>
    </row>
    <row r="155" spans="1:7" s="63" customFormat="1" x14ac:dyDescent="0.2">
      <c r="A155" s="65">
        <v>4577</v>
      </c>
      <c r="B155" s="66" t="s">
        <v>194</v>
      </c>
      <c r="C155" s="67">
        <v>44700</v>
      </c>
      <c r="D155" s="68">
        <v>1716</v>
      </c>
      <c r="E155" s="65" t="s">
        <v>156</v>
      </c>
      <c r="F155" s="69">
        <v>11</v>
      </c>
      <c r="G155" s="65" t="s">
        <v>157</v>
      </c>
    </row>
    <row r="156" spans="1:7" s="63" customFormat="1" x14ac:dyDescent="0.2">
      <c r="A156" s="65">
        <v>5089</v>
      </c>
      <c r="B156" s="66" t="s">
        <v>195</v>
      </c>
      <c r="C156" s="67">
        <v>44700</v>
      </c>
      <c r="D156" s="68">
        <v>1715</v>
      </c>
      <c r="E156" s="65" t="s">
        <v>156</v>
      </c>
      <c r="F156" s="69"/>
      <c r="G156" s="65" t="s">
        <v>164</v>
      </c>
    </row>
    <row r="157" spans="1:7" s="63" customFormat="1" ht="36" x14ac:dyDescent="0.2">
      <c r="A157" s="65">
        <v>4589</v>
      </c>
      <c r="B157" s="66" t="s">
        <v>176</v>
      </c>
      <c r="C157" s="67">
        <v>44701</v>
      </c>
      <c r="D157" s="68">
        <v>1736</v>
      </c>
      <c r="E157" s="65" t="s">
        <v>156</v>
      </c>
      <c r="F157" s="69">
        <v>3</v>
      </c>
      <c r="G157" s="65" t="s">
        <v>157</v>
      </c>
    </row>
    <row r="158" spans="1:7" s="63" customFormat="1" x14ac:dyDescent="0.2">
      <c r="A158" s="65">
        <v>4699</v>
      </c>
      <c r="B158" s="66" t="s">
        <v>171</v>
      </c>
      <c r="C158" s="67">
        <v>44704</v>
      </c>
      <c r="D158" s="68">
        <v>1754</v>
      </c>
      <c r="E158" s="65" t="s">
        <v>156</v>
      </c>
      <c r="F158" s="69">
        <v>51</v>
      </c>
      <c r="G158" s="65" t="s">
        <v>160</v>
      </c>
    </row>
    <row r="159" spans="1:7" s="63" customFormat="1" x14ac:dyDescent="0.2">
      <c r="A159" s="65">
        <v>4637</v>
      </c>
      <c r="B159" s="66" t="s">
        <v>167</v>
      </c>
      <c r="C159" s="67">
        <v>44704</v>
      </c>
      <c r="D159" s="68">
        <v>1756</v>
      </c>
      <c r="E159" s="65" t="s">
        <v>156</v>
      </c>
      <c r="F159" s="69">
        <v>20</v>
      </c>
      <c r="G159" s="65" t="s">
        <v>166</v>
      </c>
    </row>
    <row r="160" spans="1:7" s="63" customFormat="1" x14ac:dyDescent="0.2">
      <c r="A160" s="65">
        <v>4920</v>
      </c>
      <c r="B160" s="66" t="s">
        <v>158</v>
      </c>
      <c r="C160" s="67">
        <v>44706</v>
      </c>
      <c r="D160" s="68">
        <v>1816</v>
      </c>
      <c r="E160" s="65" t="s">
        <v>156</v>
      </c>
      <c r="F160" s="69"/>
      <c r="G160" s="65" t="s">
        <v>164</v>
      </c>
    </row>
    <row r="161" spans="1:7" s="63" customFormat="1" x14ac:dyDescent="0.2">
      <c r="A161" s="65">
        <v>4970</v>
      </c>
      <c r="B161" s="66" t="s">
        <v>172</v>
      </c>
      <c r="C161" s="67">
        <v>44706</v>
      </c>
      <c r="D161" s="68">
        <v>1819</v>
      </c>
      <c r="E161" s="65" t="s">
        <v>156</v>
      </c>
      <c r="F161" s="69"/>
      <c r="G161" s="65" t="s">
        <v>164</v>
      </c>
    </row>
    <row r="162" spans="1:7" s="63" customFormat="1" x14ac:dyDescent="0.2">
      <c r="A162" s="65">
        <v>4994</v>
      </c>
      <c r="B162" s="66" t="s">
        <v>173</v>
      </c>
      <c r="C162" s="67">
        <v>44706</v>
      </c>
      <c r="D162" s="68">
        <v>1821</v>
      </c>
      <c r="E162" s="65" t="s">
        <v>156</v>
      </c>
      <c r="F162" s="69"/>
      <c r="G162" s="65" t="s">
        <v>164</v>
      </c>
    </row>
    <row r="163" spans="1:7" s="63" customFormat="1" x14ac:dyDescent="0.2">
      <c r="A163" s="65">
        <v>5034</v>
      </c>
      <c r="B163" s="66" t="s">
        <v>155</v>
      </c>
      <c r="C163" s="67">
        <v>44706</v>
      </c>
      <c r="D163" s="68">
        <v>1796</v>
      </c>
      <c r="E163" s="65" t="s">
        <v>156</v>
      </c>
      <c r="F163" s="69"/>
      <c r="G163" s="65" t="s">
        <v>164</v>
      </c>
    </row>
    <row r="164" spans="1:7" s="63" customFormat="1" x14ac:dyDescent="0.2">
      <c r="A164" s="65">
        <v>5051</v>
      </c>
      <c r="B164" s="66" t="s">
        <v>190</v>
      </c>
      <c r="C164" s="67">
        <v>44706</v>
      </c>
      <c r="D164" s="68">
        <v>1814</v>
      </c>
      <c r="E164" s="65" t="s">
        <v>156</v>
      </c>
      <c r="F164" s="69"/>
      <c r="G164" s="65" t="s">
        <v>164</v>
      </c>
    </row>
    <row r="165" spans="1:7" s="63" customFormat="1" x14ac:dyDescent="0.2">
      <c r="A165" s="65">
        <v>5071</v>
      </c>
      <c r="B165" s="66" t="s">
        <v>171</v>
      </c>
      <c r="C165" s="67">
        <v>44706</v>
      </c>
      <c r="D165" s="68">
        <v>1810</v>
      </c>
      <c r="E165" s="65" t="s">
        <v>156</v>
      </c>
      <c r="F165" s="69"/>
      <c r="G165" s="65" t="s">
        <v>164</v>
      </c>
    </row>
    <row r="166" spans="1:7" s="63" customFormat="1" x14ac:dyDescent="0.2">
      <c r="A166" s="65">
        <v>5073</v>
      </c>
      <c r="B166" s="66" t="s">
        <v>161</v>
      </c>
      <c r="C166" s="67">
        <v>44706</v>
      </c>
      <c r="D166" s="68">
        <v>1811</v>
      </c>
      <c r="E166" s="65" t="s">
        <v>156</v>
      </c>
      <c r="F166" s="69"/>
      <c r="G166" s="65" t="s">
        <v>164</v>
      </c>
    </row>
    <row r="167" spans="1:7" s="63" customFormat="1" ht="24" x14ac:dyDescent="0.2">
      <c r="A167" s="65">
        <v>4852</v>
      </c>
      <c r="B167" s="66" t="s">
        <v>162</v>
      </c>
      <c r="C167" s="67">
        <v>44708</v>
      </c>
      <c r="D167" s="68">
        <v>1831</v>
      </c>
      <c r="E167" s="65" t="s">
        <v>156</v>
      </c>
      <c r="F167" s="69"/>
      <c r="G167" s="65" t="s">
        <v>164</v>
      </c>
    </row>
    <row r="168" spans="1:7" s="63" customFormat="1" x14ac:dyDescent="0.2">
      <c r="A168" s="65">
        <v>5043</v>
      </c>
      <c r="B168" s="66" t="s">
        <v>181</v>
      </c>
      <c r="C168" s="67">
        <v>44708</v>
      </c>
      <c r="D168" s="68">
        <v>1833</v>
      </c>
      <c r="E168" s="65" t="s">
        <v>156</v>
      </c>
      <c r="F168" s="69"/>
      <c r="G168" s="65" t="s">
        <v>164</v>
      </c>
    </row>
    <row r="169" spans="1:7" s="63" customFormat="1" ht="24" x14ac:dyDescent="0.2">
      <c r="A169" s="65">
        <v>5068</v>
      </c>
      <c r="B169" s="66" t="s">
        <v>162</v>
      </c>
      <c r="C169" s="67">
        <v>44708</v>
      </c>
      <c r="D169" s="68">
        <v>1792</v>
      </c>
      <c r="E169" s="65" t="s">
        <v>156</v>
      </c>
      <c r="F169" s="69"/>
      <c r="G169" s="65" t="s">
        <v>164</v>
      </c>
    </row>
    <row r="170" spans="1:7" s="63" customFormat="1" x14ac:dyDescent="0.2">
      <c r="A170" s="65">
        <v>4740</v>
      </c>
      <c r="B170" s="66" t="s">
        <v>172</v>
      </c>
      <c r="C170" s="67">
        <v>44711</v>
      </c>
      <c r="D170" s="68">
        <v>1843</v>
      </c>
      <c r="E170" s="65" t="s">
        <v>156</v>
      </c>
      <c r="F170" s="69">
        <v>40</v>
      </c>
      <c r="G170" s="65" t="s">
        <v>157</v>
      </c>
    </row>
    <row r="171" spans="1:7" s="63" customFormat="1" x14ac:dyDescent="0.2">
      <c r="A171" s="65">
        <v>5029</v>
      </c>
      <c r="B171" s="66" t="s">
        <v>155</v>
      </c>
      <c r="C171" s="67">
        <v>44711</v>
      </c>
      <c r="D171" s="68">
        <v>1842</v>
      </c>
      <c r="E171" s="65" t="s">
        <v>156</v>
      </c>
      <c r="F171" s="69">
        <v>22</v>
      </c>
      <c r="G171" s="65" t="s">
        <v>157</v>
      </c>
    </row>
    <row r="172" spans="1:7" s="63" customFormat="1" x14ac:dyDescent="0.2">
      <c r="A172" s="65">
        <v>4693</v>
      </c>
      <c r="B172" s="66" t="s">
        <v>155</v>
      </c>
      <c r="C172" s="67">
        <v>44711</v>
      </c>
      <c r="D172" s="68">
        <v>1836</v>
      </c>
      <c r="E172" s="65" t="s">
        <v>156</v>
      </c>
      <c r="F172" s="69">
        <v>50</v>
      </c>
      <c r="G172" s="65" t="s">
        <v>166</v>
      </c>
    </row>
    <row r="173" spans="1:7" s="63" customFormat="1" x14ac:dyDescent="0.2">
      <c r="A173" s="65">
        <v>4948</v>
      </c>
      <c r="B173" s="66" t="s">
        <v>155</v>
      </c>
      <c r="C173" s="67">
        <v>44712</v>
      </c>
      <c r="D173" s="68">
        <v>1848</v>
      </c>
      <c r="E173" s="65" t="s">
        <v>156</v>
      </c>
      <c r="F173" s="69"/>
      <c r="G173" s="65" t="s">
        <v>164</v>
      </c>
    </row>
    <row r="174" spans="1:7" s="63" customFormat="1" x14ac:dyDescent="0.2">
      <c r="A174" s="65">
        <v>4978</v>
      </c>
      <c r="B174" s="66" t="s">
        <v>155</v>
      </c>
      <c r="C174" s="67">
        <v>44712</v>
      </c>
      <c r="D174" s="68">
        <v>1849</v>
      </c>
      <c r="E174" s="65" t="s">
        <v>156</v>
      </c>
      <c r="F174" s="69"/>
      <c r="G174" s="65" t="s">
        <v>164</v>
      </c>
    </row>
    <row r="175" spans="1:7" s="63" customFormat="1" x14ac:dyDescent="0.2">
      <c r="A175" s="65">
        <v>5048</v>
      </c>
      <c r="B175" s="66" t="s">
        <v>167</v>
      </c>
      <c r="C175" s="67">
        <v>44712</v>
      </c>
      <c r="D175" s="68">
        <v>1847</v>
      </c>
      <c r="E175" s="65" t="s">
        <v>156</v>
      </c>
      <c r="F175" s="69"/>
      <c r="G175" s="65" t="s">
        <v>164</v>
      </c>
    </row>
    <row r="176" spans="1:7" s="63" customFormat="1" x14ac:dyDescent="0.2">
      <c r="A176" s="65">
        <v>4814</v>
      </c>
      <c r="B176" s="66" t="s">
        <v>170</v>
      </c>
      <c r="C176" s="67">
        <v>44713</v>
      </c>
      <c r="D176" s="68">
        <v>1869</v>
      </c>
      <c r="E176" s="65" t="s">
        <v>156</v>
      </c>
      <c r="F176" s="69">
        <v>51</v>
      </c>
      <c r="G176" s="65" t="s">
        <v>160</v>
      </c>
    </row>
    <row r="177" spans="1:7" s="63" customFormat="1" x14ac:dyDescent="0.2">
      <c r="A177" s="65">
        <v>4851</v>
      </c>
      <c r="B177" s="66" t="s">
        <v>158</v>
      </c>
      <c r="C177" s="67">
        <v>44713</v>
      </c>
      <c r="D177" s="68">
        <v>1857</v>
      </c>
      <c r="E177" s="65" t="s">
        <v>156</v>
      </c>
      <c r="F177" s="69"/>
      <c r="G177" s="65" t="s">
        <v>164</v>
      </c>
    </row>
    <row r="178" spans="1:7" s="63" customFormat="1" x14ac:dyDescent="0.2">
      <c r="A178" s="65">
        <v>4894</v>
      </c>
      <c r="B178" s="66" t="s">
        <v>155</v>
      </c>
      <c r="C178" s="67">
        <v>44713</v>
      </c>
      <c r="D178" s="68">
        <v>1851</v>
      </c>
      <c r="E178" s="65" t="s">
        <v>156</v>
      </c>
      <c r="F178" s="69"/>
      <c r="G178" s="65" t="s">
        <v>164</v>
      </c>
    </row>
    <row r="179" spans="1:7" s="63" customFormat="1" x14ac:dyDescent="0.2">
      <c r="A179" s="65">
        <v>4977</v>
      </c>
      <c r="B179" s="66" t="s">
        <v>155</v>
      </c>
      <c r="C179" s="67">
        <v>44713</v>
      </c>
      <c r="D179" s="68">
        <v>1852</v>
      </c>
      <c r="E179" s="65" t="s">
        <v>156</v>
      </c>
      <c r="F179" s="69"/>
      <c r="G179" s="65" t="s">
        <v>164</v>
      </c>
    </row>
    <row r="180" spans="1:7" s="63" customFormat="1" x14ac:dyDescent="0.2">
      <c r="A180" s="65">
        <v>4996</v>
      </c>
      <c r="B180" s="66" t="s">
        <v>155</v>
      </c>
      <c r="C180" s="67">
        <v>44713</v>
      </c>
      <c r="D180" s="68">
        <v>1854</v>
      </c>
      <c r="E180" s="65" t="s">
        <v>156</v>
      </c>
      <c r="F180" s="69"/>
      <c r="G180" s="65" t="s">
        <v>164</v>
      </c>
    </row>
    <row r="181" spans="1:7" s="63" customFormat="1" x14ac:dyDescent="0.2">
      <c r="A181" s="65">
        <v>4310</v>
      </c>
      <c r="B181" s="66" t="s">
        <v>167</v>
      </c>
      <c r="C181" s="67">
        <v>44713</v>
      </c>
      <c r="D181" s="68">
        <v>1858</v>
      </c>
      <c r="E181" s="65" t="s">
        <v>156</v>
      </c>
      <c r="F181" s="69">
        <v>35</v>
      </c>
      <c r="G181" s="65" t="s">
        <v>166</v>
      </c>
    </row>
    <row r="182" spans="1:7" s="63" customFormat="1" x14ac:dyDescent="0.2">
      <c r="A182" s="65">
        <v>4818</v>
      </c>
      <c r="B182" s="66" t="s">
        <v>190</v>
      </c>
      <c r="C182" s="67">
        <v>44713</v>
      </c>
      <c r="D182" s="68">
        <v>1867</v>
      </c>
      <c r="E182" s="65" t="s">
        <v>156</v>
      </c>
      <c r="F182" s="69">
        <v>115</v>
      </c>
      <c r="G182" s="65" t="s">
        <v>166</v>
      </c>
    </row>
    <row r="183" spans="1:7" s="63" customFormat="1" x14ac:dyDescent="0.2">
      <c r="A183" s="65">
        <v>5047</v>
      </c>
      <c r="B183" s="66" t="s">
        <v>170</v>
      </c>
      <c r="C183" s="67">
        <v>44714</v>
      </c>
      <c r="D183" s="68">
        <v>1882</v>
      </c>
      <c r="E183" s="65" t="s">
        <v>156</v>
      </c>
      <c r="F183" s="69"/>
      <c r="G183" s="65" t="s">
        <v>164</v>
      </c>
    </row>
    <row r="184" spans="1:7" s="63" customFormat="1" x14ac:dyDescent="0.2">
      <c r="A184" s="65">
        <v>5006</v>
      </c>
      <c r="B184" s="66" t="s">
        <v>173</v>
      </c>
      <c r="C184" s="67">
        <v>44719</v>
      </c>
      <c r="D184" s="68">
        <v>1898</v>
      </c>
      <c r="E184" s="65" t="s">
        <v>156</v>
      </c>
      <c r="F184" s="69"/>
      <c r="G184" s="65" t="s">
        <v>164</v>
      </c>
    </row>
    <row r="185" spans="1:7" s="63" customFormat="1" x14ac:dyDescent="0.2">
      <c r="A185" s="65">
        <v>5097</v>
      </c>
      <c r="B185" s="66" t="s">
        <v>163</v>
      </c>
      <c r="C185" s="67">
        <v>44720</v>
      </c>
      <c r="D185" s="68">
        <v>1908</v>
      </c>
      <c r="E185" s="65" t="s">
        <v>156</v>
      </c>
      <c r="F185" s="69"/>
      <c r="G185" s="65" t="s">
        <v>164</v>
      </c>
    </row>
    <row r="186" spans="1:7" s="63" customFormat="1" x14ac:dyDescent="0.2">
      <c r="A186" s="65">
        <v>4586</v>
      </c>
      <c r="B186" s="66" t="s">
        <v>158</v>
      </c>
      <c r="C186" s="67">
        <v>44721</v>
      </c>
      <c r="D186" s="68">
        <v>1925</v>
      </c>
      <c r="E186" s="65" t="s">
        <v>156</v>
      </c>
      <c r="F186" s="69">
        <v>5</v>
      </c>
      <c r="G186" s="65" t="s">
        <v>160</v>
      </c>
    </row>
    <row r="187" spans="1:7" s="63" customFormat="1" x14ac:dyDescent="0.2">
      <c r="A187" s="65">
        <v>4845</v>
      </c>
      <c r="B187" s="66" t="s">
        <v>167</v>
      </c>
      <c r="C187" s="67">
        <v>44721</v>
      </c>
      <c r="D187" s="68">
        <v>1923</v>
      </c>
      <c r="E187" s="65" t="s">
        <v>156</v>
      </c>
      <c r="F187" s="69">
        <v>8</v>
      </c>
      <c r="G187" s="65" t="s">
        <v>157</v>
      </c>
    </row>
    <row r="188" spans="1:7" s="63" customFormat="1" x14ac:dyDescent="0.2">
      <c r="A188" s="65">
        <v>4946</v>
      </c>
      <c r="B188" s="66" t="s">
        <v>172</v>
      </c>
      <c r="C188" s="67">
        <v>44722</v>
      </c>
      <c r="D188" s="68">
        <v>1584</v>
      </c>
      <c r="E188" s="65" t="s">
        <v>156</v>
      </c>
      <c r="F188" s="69"/>
      <c r="G188" s="65" t="s">
        <v>164</v>
      </c>
    </row>
    <row r="189" spans="1:7" s="63" customFormat="1" x14ac:dyDescent="0.2">
      <c r="A189" s="65">
        <v>4635</v>
      </c>
      <c r="B189" s="66" t="s">
        <v>172</v>
      </c>
      <c r="C189" s="67">
        <v>44725</v>
      </c>
      <c r="D189" s="68">
        <v>1941</v>
      </c>
      <c r="E189" s="65" t="s">
        <v>156</v>
      </c>
      <c r="F189" s="69">
        <v>295</v>
      </c>
      <c r="G189" s="65" t="s">
        <v>160</v>
      </c>
    </row>
    <row r="190" spans="1:7" s="63" customFormat="1" x14ac:dyDescent="0.2">
      <c r="A190" s="65">
        <v>4666</v>
      </c>
      <c r="B190" s="66" t="s">
        <v>155</v>
      </c>
      <c r="C190" s="67">
        <v>44725</v>
      </c>
      <c r="D190" s="68">
        <v>1940</v>
      </c>
      <c r="E190" s="65" t="s">
        <v>156</v>
      </c>
      <c r="F190" s="69">
        <v>30</v>
      </c>
      <c r="G190" s="65" t="s">
        <v>160</v>
      </c>
    </row>
    <row r="191" spans="1:7" s="63" customFormat="1" x14ac:dyDescent="0.2">
      <c r="A191" s="65">
        <v>4898</v>
      </c>
      <c r="B191" s="66" t="s">
        <v>196</v>
      </c>
      <c r="C191" s="67">
        <v>44725</v>
      </c>
      <c r="D191" s="68">
        <v>1939</v>
      </c>
      <c r="E191" s="65" t="s">
        <v>156</v>
      </c>
      <c r="F191" s="69"/>
      <c r="G191" s="65" t="s">
        <v>164</v>
      </c>
    </row>
    <row r="192" spans="1:7" s="63" customFormat="1" x14ac:dyDescent="0.2">
      <c r="A192" s="65">
        <v>4819</v>
      </c>
      <c r="B192" s="66" t="s">
        <v>167</v>
      </c>
      <c r="C192" s="67">
        <v>44726</v>
      </c>
      <c r="D192" s="68">
        <v>1944</v>
      </c>
      <c r="E192" s="65" t="s">
        <v>156</v>
      </c>
      <c r="F192" s="69"/>
      <c r="G192" s="65" t="s">
        <v>164</v>
      </c>
    </row>
    <row r="193" spans="1:7" s="63" customFormat="1" x14ac:dyDescent="0.2">
      <c r="A193" s="65">
        <v>4882</v>
      </c>
      <c r="B193" s="66" t="s">
        <v>177</v>
      </c>
      <c r="C193" s="67">
        <v>44726</v>
      </c>
      <c r="D193" s="68">
        <v>1947</v>
      </c>
      <c r="E193" s="65" t="s">
        <v>156</v>
      </c>
      <c r="F193" s="69"/>
      <c r="G193" s="65" t="s">
        <v>164</v>
      </c>
    </row>
    <row r="194" spans="1:7" s="63" customFormat="1" x14ac:dyDescent="0.2">
      <c r="A194" s="65">
        <v>5075</v>
      </c>
      <c r="B194" s="66" t="s">
        <v>177</v>
      </c>
      <c r="C194" s="67">
        <v>44726</v>
      </c>
      <c r="D194" s="68">
        <v>1955</v>
      </c>
      <c r="E194" s="65" t="s">
        <v>156</v>
      </c>
      <c r="F194" s="69"/>
      <c r="G194" s="65" t="s">
        <v>164</v>
      </c>
    </row>
    <row r="195" spans="1:7" s="63" customFormat="1" x14ac:dyDescent="0.2">
      <c r="A195" s="65">
        <v>5093</v>
      </c>
      <c r="B195" s="66" t="s">
        <v>173</v>
      </c>
      <c r="C195" s="67">
        <v>44726</v>
      </c>
      <c r="D195" s="68">
        <v>1945</v>
      </c>
      <c r="E195" s="65" t="s">
        <v>156</v>
      </c>
      <c r="F195" s="69"/>
      <c r="G195" s="65" t="s">
        <v>164</v>
      </c>
    </row>
    <row r="196" spans="1:7" s="63" customFormat="1" x14ac:dyDescent="0.2">
      <c r="A196" s="65">
        <v>4820</v>
      </c>
      <c r="B196" s="66" t="s">
        <v>173</v>
      </c>
      <c r="C196" s="67">
        <v>44726</v>
      </c>
      <c r="D196" s="68">
        <v>1956</v>
      </c>
      <c r="E196" s="65" t="s">
        <v>156</v>
      </c>
      <c r="F196" s="69">
        <v>20</v>
      </c>
      <c r="G196" s="65" t="s">
        <v>166</v>
      </c>
    </row>
    <row r="197" spans="1:7" s="63" customFormat="1" x14ac:dyDescent="0.2">
      <c r="A197" s="65">
        <v>4865</v>
      </c>
      <c r="B197" s="66" t="s">
        <v>155</v>
      </c>
      <c r="C197" s="67">
        <v>44726</v>
      </c>
      <c r="D197" s="68">
        <v>1954</v>
      </c>
      <c r="E197" s="65" t="s">
        <v>156</v>
      </c>
      <c r="F197" s="69">
        <v>50</v>
      </c>
      <c r="G197" s="65" t="s">
        <v>166</v>
      </c>
    </row>
    <row r="198" spans="1:7" s="63" customFormat="1" x14ac:dyDescent="0.2">
      <c r="A198" s="65">
        <v>4559</v>
      </c>
      <c r="B198" s="66" t="s">
        <v>159</v>
      </c>
      <c r="C198" s="67">
        <v>44727</v>
      </c>
      <c r="D198" s="68">
        <v>1964</v>
      </c>
      <c r="E198" s="65" t="s">
        <v>156</v>
      </c>
      <c r="F198" s="69">
        <v>5</v>
      </c>
      <c r="G198" s="65" t="s">
        <v>160</v>
      </c>
    </row>
    <row r="199" spans="1:7" s="63" customFormat="1" x14ac:dyDescent="0.2">
      <c r="A199" s="65">
        <v>4611</v>
      </c>
      <c r="B199" s="66" t="s">
        <v>165</v>
      </c>
      <c r="C199" s="67">
        <v>44727</v>
      </c>
      <c r="D199" s="68">
        <v>1974</v>
      </c>
      <c r="E199" s="65" t="s">
        <v>156</v>
      </c>
      <c r="F199" s="69">
        <v>21</v>
      </c>
      <c r="G199" s="65" t="s">
        <v>157</v>
      </c>
    </row>
    <row r="200" spans="1:7" s="63" customFormat="1" x14ac:dyDescent="0.2">
      <c r="A200" s="65">
        <v>4678</v>
      </c>
      <c r="B200" s="66" t="s">
        <v>167</v>
      </c>
      <c r="C200" s="67">
        <v>44727</v>
      </c>
      <c r="D200" s="68">
        <v>1967</v>
      </c>
      <c r="E200" s="65" t="s">
        <v>156</v>
      </c>
      <c r="F200" s="69">
        <v>68</v>
      </c>
      <c r="G200" s="65" t="s">
        <v>157</v>
      </c>
    </row>
    <row r="201" spans="1:7" s="63" customFormat="1" x14ac:dyDescent="0.2">
      <c r="A201" s="65">
        <v>4982</v>
      </c>
      <c r="B201" s="66" t="s">
        <v>155</v>
      </c>
      <c r="C201" s="67">
        <v>44727</v>
      </c>
      <c r="D201" s="68">
        <v>1965</v>
      </c>
      <c r="E201" s="65" t="s">
        <v>156</v>
      </c>
      <c r="F201" s="69"/>
      <c r="G201" s="65" t="s">
        <v>164</v>
      </c>
    </row>
    <row r="202" spans="1:7" s="63" customFormat="1" x14ac:dyDescent="0.2">
      <c r="A202" s="65">
        <v>5042</v>
      </c>
      <c r="B202" s="66" t="s">
        <v>172</v>
      </c>
      <c r="C202" s="67">
        <v>44727</v>
      </c>
      <c r="D202" s="68">
        <v>1968</v>
      </c>
      <c r="E202" s="65" t="s">
        <v>156</v>
      </c>
      <c r="F202" s="69"/>
      <c r="G202" s="65" t="s">
        <v>164</v>
      </c>
    </row>
    <row r="203" spans="1:7" s="63" customFormat="1" x14ac:dyDescent="0.2">
      <c r="A203" s="65">
        <v>4943</v>
      </c>
      <c r="B203" s="66" t="s">
        <v>163</v>
      </c>
      <c r="C203" s="67">
        <v>44732</v>
      </c>
      <c r="D203" s="68">
        <v>1989</v>
      </c>
      <c r="E203" s="65" t="s">
        <v>156</v>
      </c>
      <c r="F203" s="69"/>
      <c r="G203" s="65" t="s">
        <v>164</v>
      </c>
    </row>
    <row r="204" spans="1:7" s="63" customFormat="1" x14ac:dyDescent="0.2">
      <c r="A204" s="65">
        <v>4962</v>
      </c>
      <c r="B204" s="66" t="s">
        <v>173</v>
      </c>
      <c r="C204" s="67">
        <v>44732</v>
      </c>
      <c r="D204" s="68">
        <v>1984</v>
      </c>
      <c r="E204" s="65" t="s">
        <v>156</v>
      </c>
      <c r="F204" s="69"/>
      <c r="G204" s="65" t="s">
        <v>164</v>
      </c>
    </row>
    <row r="205" spans="1:7" s="63" customFormat="1" x14ac:dyDescent="0.2">
      <c r="A205" s="65">
        <v>4609</v>
      </c>
      <c r="B205" s="66" t="s">
        <v>177</v>
      </c>
      <c r="C205" s="67">
        <v>44732</v>
      </c>
      <c r="D205" s="68">
        <v>1988</v>
      </c>
      <c r="E205" s="65" t="s">
        <v>156</v>
      </c>
      <c r="F205" s="69">
        <v>50</v>
      </c>
      <c r="G205" s="65" t="s">
        <v>166</v>
      </c>
    </row>
    <row r="206" spans="1:7" s="63" customFormat="1" x14ac:dyDescent="0.2">
      <c r="A206" s="65">
        <v>4833</v>
      </c>
      <c r="B206" s="66" t="s">
        <v>158</v>
      </c>
      <c r="C206" s="67">
        <v>44732</v>
      </c>
      <c r="D206" s="68">
        <v>1985</v>
      </c>
      <c r="E206" s="65" t="s">
        <v>156</v>
      </c>
      <c r="F206" s="69">
        <v>35</v>
      </c>
      <c r="G206" s="65" t="s">
        <v>166</v>
      </c>
    </row>
    <row r="207" spans="1:7" s="63" customFormat="1" ht="24" x14ac:dyDescent="0.2">
      <c r="A207" s="65">
        <v>4842</v>
      </c>
      <c r="B207" s="66" t="s">
        <v>168</v>
      </c>
      <c r="C207" s="67">
        <v>44734</v>
      </c>
      <c r="D207" s="68">
        <v>2004</v>
      </c>
      <c r="E207" s="65" t="s">
        <v>156</v>
      </c>
      <c r="F207" s="69"/>
      <c r="G207" s="65" t="s">
        <v>164</v>
      </c>
    </row>
    <row r="208" spans="1:7" s="63" customFormat="1" ht="24" x14ac:dyDescent="0.2">
      <c r="A208" s="65">
        <v>4907</v>
      </c>
      <c r="B208" s="66" t="s">
        <v>197</v>
      </c>
      <c r="C208" s="67">
        <v>44734</v>
      </c>
      <c r="D208" s="68">
        <v>1996</v>
      </c>
      <c r="E208" s="65" t="s">
        <v>156</v>
      </c>
      <c r="F208" s="69"/>
      <c r="G208" s="65" t="s">
        <v>164</v>
      </c>
    </row>
    <row r="209" spans="1:7" s="63" customFormat="1" x14ac:dyDescent="0.2">
      <c r="A209" s="65">
        <v>4934</v>
      </c>
      <c r="B209" s="66" t="s">
        <v>190</v>
      </c>
      <c r="C209" s="67">
        <v>44734</v>
      </c>
      <c r="D209" s="68">
        <v>2002</v>
      </c>
      <c r="E209" s="65" t="s">
        <v>156</v>
      </c>
      <c r="F209" s="69"/>
      <c r="G209" s="65" t="s">
        <v>164</v>
      </c>
    </row>
    <row r="210" spans="1:7" s="63" customFormat="1" x14ac:dyDescent="0.2">
      <c r="A210" s="65">
        <v>5024</v>
      </c>
      <c r="B210" s="66" t="s">
        <v>178</v>
      </c>
      <c r="C210" s="67">
        <v>44734</v>
      </c>
      <c r="D210" s="68">
        <v>1998</v>
      </c>
      <c r="E210" s="65" t="s">
        <v>156</v>
      </c>
      <c r="F210" s="69"/>
      <c r="G210" s="65" t="s">
        <v>164</v>
      </c>
    </row>
    <row r="211" spans="1:7" s="63" customFormat="1" x14ac:dyDescent="0.2">
      <c r="A211" s="65">
        <v>5026</v>
      </c>
      <c r="B211" s="66" t="s">
        <v>198</v>
      </c>
      <c r="C211" s="67">
        <v>44734</v>
      </c>
      <c r="D211" s="68">
        <v>1997</v>
      </c>
      <c r="E211" s="65" t="s">
        <v>156</v>
      </c>
      <c r="F211" s="69"/>
      <c r="G211" s="65" t="s">
        <v>164</v>
      </c>
    </row>
    <row r="212" spans="1:7" s="63" customFormat="1" ht="24" x14ac:dyDescent="0.2">
      <c r="A212" s="65">
        <v>5028</v>
      </c>
      <c r="B212" s="66" t="s">
        <v>162</v>
      </c>
      <c r="C212" s="67">
        <v>44734</v>
      </c>
      <c r="D212" s="68">
        <v>2006</v>
      </c>
      <c r="E212" s="65" t="s">
        <v>156</v>
      </c>
      <c r="F212" s="69"/>
      <c r="G212" s="65" t="s">
        <v>164</v>
      </c>
    </row>
    <row r="213" spans="1:7" s="63" customFormat="1" x14ac:dyDescent="0.2">
      <c r="A213" s="65">
        <v>5094</v>
      </c>
      <c r="B213" s="66" t="s">
        <v>155</v>
      </c>
      <c r="C213" s="67">
        <v>44734</v>
      </c>
      <c r="D213" s="68">
        <v>1998</v>
      </c>
      <c r="E213" s="65" t="s">
        <v>156</v>
      </c>
      <c r="F213" s="69"/>
      <c r="G213" s="65" t="s">
        <v>164</v>
      </c>
    </row>
    <row r="214" spans="1:7" s="63" customFormat="1" x14ac:dyDescent="0.2">
      <c r="A214" s="65">
        <v>4650</v>
      </c>
      <c r="B214" s="66" t="s">
        <v>161</v>
      </c>
      <c r="C214" s="67">
        <v>44734</v>
      </c>
      <c r="D214" s="68">
        <v>2003</v>
      </c>
      <c r="E214" s="65" t="s">
        <v>156</v>
      </c>
      <c r="F214" s="69">
        <v>51</v>
      </c>
      <c r="G214" s="65" t="s">
        <v>166</v>
      </c>
    </row>
    <row r="215" spans="1:7" s="63" customFormat="1" x14ac:dyDescent="0.2">
      <c r="A215" s="65">
        <v>4862</v>
      </c>
      <c r="B215" s="66" t="s">
        <v>199</v>
      </c>
      <c r="C215" s="67">
        <v>44734</v>
      </c>
      <c r="D215" s="68">
        <v>2000</v>
      </c>
      <c r="E215" s="65" t="s">
        <v>156</v>
      </c>
      <c r="F215" s="69">
        <v>20</v>
      </c>
      <c r="G215" s="65" t="s">
        <v>166</v>
      </c>
    </row>
    <row r="216" spans="1:7" s="63" customFormat="1" x14ac:dyDescent="0.2">
      <c r="A216" s="65">
        <v>4880</v>
      </c>
      <c r="B216" s="66" t="s">
        <v>177</v>
      </c>
      <c r="C216" s="67">
        <v>44734</v>
      </c>
      <c r="D216" s="68">
        <v>2007</v>
      </c>
      <c r="E216" s="65" t="s">
        <v>156</v>
      </c>
      <c r="F216" s="69">
        <v>40</v>
      </c>
      <c r="G216" s="65" t="s">
        <v>166</v>
      </c>
    </row>
    <row r="217" spans="1:7" s="63" customFormat="1" ht="24" x14ac:dyDescent="0.2">
      <c r="A217" s="65">
        <v>4892</v>
      </c>
      <c r="B217" s="66" t="s">
        <v>168</v>
      </c>
      <c r="C217" s="67">
        <v>44734</v>
      </c>
      <c r="D217" s="68">
        <v>2005</v>
      </c>
      <c r="E217" s="65" t="s">
        <v>156</v>
      </c>
      <c r="F217" s="69">
        <v>40</v>
      </c>
      <c r="G217" s="65" t="s">
        <v>166</v>
      </c>
    </row>
    <row r="218" spans="1:7" s="63" customFormat="1" x14ac:dyDescent="0.2">
      <c r="A218" s="65">
        <v>4750</v>
      </c>
      <c r="B218" s="66" t="s">
        <v>171</v>
      </c>
      <c r="C218" s="67">
        <v>44735</v>
      </c>
      <c r="D218" s="68">
        <v>2026</v>
      </c>
      <c r="E218" s="65" t="s">
        <v>156</v>
      </c>
      <c r="F218" s="69">
        <v>50</v>
      </c>
      <c r="G218" s="65" t="s">
        <v>166</v>
      </c>
    </row>
    <row r="219" spans="1:7" s="63" customFormat="1" ht="24" x14ac:dyDescent="0.2">
      <c r="A219" s="65">
        <v>4783</v>
      </c>
      <c r="B219" s="66" t="s">
        <v>162</v>
      </c>
      <c r="C219" s="67">
        <v>44736</v>
      </c>
      <c r="D219" s="68">
        <v>2030</v>
      </c>
      <c r="E219" s="65" t="s">
        <v>156</v>
      </c>
      <c r="F219" s="69">
        <v>11</v>
      </c>
      <c r="G219" s="65" t="s">
        <v>160</v>
      </c>
    </row>
    <row r="220" spans="1:7" s="63" customFormat="1" x14ac:dyDescent="0.2">
      <c r="A220" s="65">
        <v>4514</v>
      </c>
      <c r="B220" s="66" t="s">
        <v>155</v>
      </c>
      <c r="C220" s="67">
        <v>44736</v>
      </c>
      <c r="D220" s="68">
        <v>2031</v>
      </c>
      <c r="E220" s="65" t="s">
        <v>156</v>
      </c>
      <c r="F220" s="69">
        <v>30</v>
      </c>
      <c r="G220" s="65" t="s">
        <v>166</v>
      </c>
    </row>
    <row r="221" spans="1:7" s="63" customFormat="1" x14ac:dyDescent="0.2">
      <c r="A221" s="65">
        <v>4603</v>
      </c>
      <c r="B221" s="66" t="s">
        <v>165</v>
      </c>
      <c r="C221" s="67">
        <v>44741</v>
      </c>
      <c r="D221" s="68">
        <v>2048</v>
      </c>
      <c r="E221" s="65" t="s">
        <v>156</v>
      </c>
      <c r="F221" s="69">
        <v>187</v>
      </c>
      <c r="G221" s="65" t="s">
        <v>160</v>
      </c>
    </row>
    <row r="222" spans="1:7" s="63" customFormat="1" x14ac:dyDescent="0.2">
      <c r="A222" s="65">
        <v>4543</v>
      </c>
      <c r="B222" s="66" t="s">
        <v>155</v>
      </c>
      <c r="C222" s="67">
        <v>44741</v>
      </c>
      <c r="D222" s="68">
        <v>2044</v>
      </c>
      <c r="E222" s="65" t="s">
        <v>156</v>
      </c>
      <c r="F222" s="69">
        <v>228</v>
      </c>
      <c r="G222" s="65" t="s">
        <v>166</v>
      </c>
    </row>
    <row r="223" spans="1:7" s="63" customFormat="1" x14ac:dyDescent="0.2">
      <c r="A223" s="65">
        <v>4319</v>
      </c>
      <c r="B223" s="66" t="s">
        <v>171</v>
      </c>
      <c r="C223" s="67">
        <v>44742</v>
      </c>
      <c r="D223" s="68">
        <v>2061</v>
      </c>
      <c r="E223" s="65" t="s">
        <v>156</v>
      </c>
      <c r="F223" s="69">
        <v>70</v>
      </c>
      <c r="G223" s="65" t="s">
        <v>160</v>
      </c>
    </row>
    <row r="224" spans="1:7" s="63" customFormat="1" x14ac:dyDescent="0.2">
      <c r="A224" s="65">
        <v>4912</v>
      </c>
      <c r="B224" s="66" t="s">
        <v>155</v>
      </c>
      <c r="C224" s="67">
        <v>44742</v>
      </c>
      <c r="D224" s="68">
        <v>2055</v>
      </c>
      <c r="E224" s="65" t="s">
        <v>156</v>
      </c>
      <c r="F224" s="69"/>
      <c r="G224" s="65" t="s">
        <v>164</v>
      </c>
    </row>
    <row r="225" spans="1:7" s="63" customFormat="1" x14ac:dyDescent="0.2">
      <c r="A225" s="65">
        <v>5095</v>
      </c>
      <c r="B225" s="66" t="s">
        <v>167</v>
      </c>
      <c r="C225" s="67">
        <v>44742</v>
      </c>
      <c r="D225" s="68">
        <v>2062</v>
      </c>
      <c r="E225" s="65" t="s">
        <v>156</v>
      </c>
      <c r="F225" s="69"/>
      <c r="G225" s="65" t="s">
        <v>164</v>
      </c>
    </row>
    <row r="226" spans="1:7" s="63" customFormat="1" ht="24" x14ac:dyDescent="0.2">
      <c r="A226" s="65">
        <v>5096</v>
      </c>
      <c r="B226" s="66" t="s">
        <v>200</v>
      </c>
      <c r="C226" s="67">
        <v>44742</v>
      </c>
      <c r="D226" s="68">
        <v>2065</v>
      </c>
      <c r="E226" s="65" t="s">
        <v>156</v>
      </c>
      <c r="F226" s="69"/>
      <c r="G226" s="65" t="s">
        <v>164</v>
      </c>
    </row>
    <row r="227" spans="1:7" s="63" customFormat="1" x14ac:dyDescent="0.2">
      <c r="A227" s="65">
        <v>4203</v>
      </c>
      <c r="B227" s="66" t="s">
        <v>161</v>
      </c>
      <c r="C227" s="67">
        <v>44742</v>
      </c>
      <c r="D227" s="68">
        <v>2052</v>
      </c>
      <c r="E227" s="65" t="s">
        <v>156</v>
      </c>
      <c r="F227" s="69">
        <v>120</v>
      </c>
      <c r="G227" s="65" t="s">
        <v>166</v>
      </c>
    </row>
    <row r="228" spans="1:7" s="63" customFormat="1" x14ac:dyDescent="0.2">
      <c r="A228" s="65">
        <v>4775</v>
      </c>
      <c r="B228" s="66" t="s">
        <v>155</v>
      </c>
      <c r="C228" s="67">
        <v>44742</v>
      </c>
      <c r="D228" s="68">
        <v>2054</v>
      </c>
      <c r="E228" s="65" t="s">
        <v>156</v>
      </c>
      <c r="F228" s="69">
        <v>20</v>
      </c>
      <c r="G228" s="65" t="s">
        <v>166</v>
      </c>
    </row>
    <row r="229" spans="1:7" s="63" customFormat="1" x14ac:dyDescent="0.2">
      <c r="A229" s="65">
        <v>4811</v>
      </c>
      <c r="B229" s="66" t="s">
        <v>181</v>
      </c>
      <c r="C229" s="67">
        <v>44742</v>
      </c>
      <c r="D229" s="68">
        <v>2058</v>
      </c>
      <c r="E229" s="65" t="s">
        <v>156</v>
      </c>
      <c r="F229" s="69">
        <v>45</v>
      </c>
      <c r="G229" s="65" t="s">
        <v>166</v>
      </c>
    </row>
    <row r="231" spans="1:7" ht="69.95" customHeight="1" x14ac:dyDescent="0.2">
      <c r="B231" s="56" t="s">
        <v>201</v>
      </c>
      <c r="C231" s="70"/>
    </row>
  </sheetData>
  <mergeCells count="1">
    <mergeCell ref="B3:F3"/>
  </mergeCells>
  <dataValidations count="1">
    <dataValidation type="list" allowBlank="1" showInputMessage="1" showErrorMessage="1" sqref="E6:E229">
      <formula1>$I$6:$I$8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3"/>
  <sheetViews>
    <sheetView topLeftCell="D1" workbookViewId="0">
      <pane ySplit="1" topLeftCell="A2" activePane="bottomLeft" state="frozen"/>
      <selection activeCell="D1" sqref="D1"/>
      <selection pane="bottomLeft" activeCell="E34" sqref="E34"/>
    </sheetView>
  </sheetViews>
  <sheetFormatPr baseColWidth="10" defaultRowHeight="15" x14ac:dyDescent="0.25"/>
  <cols>
    <col min="1" max="1" width="43.140625" style="36" customWidth="1"/>
    <col min="2" max="2" width="23.7109375" style="36" bestFit="1" customWidth="1"/>
    <col min="3" max="3" width="50" style="36" bestFit="1" customWidth="1"/>
    <col min="4" max="4" width="38.85546875" style="36" bestFit="1" customWidth="1"/>
    <col min="5" max="5" width="59.140625" style="36" bestFit="1" customWidth="1"/>
    <col min="6" max="6" width="21.5703125" style="36" bestFit="1" customWidth="1"/>
    <col min="7" max="7" width="35.7109375" style="36" bestFit="1" customWidth="1"/>
    <col min="8" max="8" width="27.7109375" style="36" bestFit="1" customWidth="1"/>
    <col min="9" max="9" width="26.140625" style="36" bestFit="1" customWidth="1"/>
    <col min="10" max="10" width="24.85546875" style="36" bestFit="1" customWidth="1"/>
    <col min="11" max="16384" width="11.42578125" style="36"/>
  </cols>
  <sheetData>
    <row r="1" spans="1:10" ht="25.5" x14ac:dyDescent="0.25">
      <c r="A1" s="72" t="s">
        <v>202</v>
      </c>
      <c r="B1" s="73" t="s">
        <v>203</v>
      </c>
      <c r="C1" s="73" t="s">
        <v>204</v>
      </c>
      <c r="D1" s="72" t="s">
        <v>205</v>
      </c>
      <c r="E1" s="72" t="s">
        <v>206</v>
      </c>
      <c r="F1" s="72" t="s">
        <v>207</v>
      </c>
      <c r="G1" s="72" t="s">
        <v>208</v>
      </c>
      <c r="H1" s="74" t="s">
        <v>209</v>
      </c>
      <c r="I1" s="74" t="s">
        <v>210</v>
      </c>
      <c r="J1" s="72" t="s">
        <v>211</v>
      </c>
    </row>
    <row r="2" spans="1:10" x14ac:dyDescent="0.25">
      <c r="A2" s="37" t="s">
        <v>190</v>
      </c>
      <c r="B2" s="75">
        <v>44678</v>
      </c>
      <c r="C2" s="37" t="s">
        <v>212</v>
      </c>
      <c r="D2" s="37" t="s">
        <v>213</v>
      </c>
      <c r="E2" s="37" t="s">
        <v>214</v>
      </c>
      <c r="F2" s="37" t="s">
        <v>1110</v>
      </c>
      <c r="G2" s="76"/>
      <c r="H2" s="76"/>
      <c r="I2" s="76"/>
      <c r="J2" s="76"/>
    </row>
    <row r="3" spans="1:10" x14ac:dyDescent="0.25">
      <c r="A3" s="37" t="s">
        <v>190</v>
      </c>
      <c r="B3" s="75">
        <v>44678</v>
      </c>
      <c r="C3" s="37" t="s">
        <v>212</v>
      </c>
      <c r="D3" s="37" t="s">
        <v>213</v>
      </c>
      <c r="E3" s="37" t="s">
        <v>216</v>
      </c>
      <c r="F3" s="37" t="s">
        <v>1110</v>
      </c>
      <c r="G3" s="76"/>
      <c r="H3" s="76"/>
      <c r="I3" s="76"/>
      <c r="J3" s="76"/>
    </row>
    <row r="4" spans="1:10" x14ac:dyDescent="0.25">
      <c r="A4" s="37" t="s">
        <v>190</v>
      </c>
      <c r="B4" s="75">
        <v>44678</v>
      </c>
      <c r="C4" s="37" t="s">
        <v>212</v>
      </c>
      <c r="D4" s="37" t="s">
        <v>213</v>
      </c>
      <c r="E4" s="37" t="s">
        <v>217</v>
      </c>
      <c r="F4" s="37" t="s">
        <v>1110</v>
      </c>
      <c r="G4" s="76"/>
      <c r="H4" s="76"/>
      <c r="I4" s="76"/>
      <c r="J4" s="76"/>
    </row>
    <row r="5" spans="1:10" x14ac:dyDescent="0.25">
      <c r="A5" s="37" t="s">
        <v>190</v>
      </c>
      <c r="B5" s="75">
        <v>44678</v>
      </c>
      <c r="C5" s="37" t="s">
        <v>212</v>
      </c>
      <c r="D5" s="37" t="s">
        <v>213</v>
      </c>
      <c r="E5" s="37" t="s">
        <v>218</v>
      </c>
      <c r="F5" s="37" t="s">
        <v>1110</v>
      </c>
      <c r="G5" s="76"/>
      <c r="H5" s="76"/>
      <c r="I5" s="76"/>
      <c r="J5" s="76"/>
    </row>
    <row r="6" spans="1:10" x14ac:dyDescent="0.25">
      <c r="A6" s="37" t="s">
        <v>190</v>
      </c>
      <c r="B6" s="75">
        <v>44678</v>
      </c>
      <c r="C6" s="37" t="s">
        <v>219</v>
      </c>
      <c r="D6" s="37" t="s">
        <v>213</v>
      </c>
      <c r="E6" s="37" t="s">
        <v>220</v>
      </c>
      <c r="F6" s="37" t="s">
        <v>1110</v>
      </c>
      <c r="G6" s="76"/>
      <c r="H6" s="76"/>
      <c r="I6" s="76"/>
      <c r="J6" s="76"/>
    </row>
    <row r="7" spans="1:10" x14ac:dyDescent="0.25">
      <c r="A7" s="37" t="s">
        <v>190</v>
      </c>
      <c r="B7" s="75">
        <v>44678</v>
      </c>
      <c r="C7" s="37" t="s">
        <v>219</v>
      </c>
      <c r="D7" s="37" t="s">
        <v>213</v>
      </c>
      <c r="E7" s="37" t="s">
        <v>221</v>
      </c>
      <c r="F7" s="37" t="s">
        <v>1110</v>
      </c>
      <c r="G7" s="76"/>
      <c r="H7" s="76"/>
      <c r="I7" s="76"/>
      <c r="J7" s="76"/>
    </row>
    <row r="8" spans="1:10" x14ac:dyDescent="0.25">
      <c r="A8" s="37" t="s">
        <v>190</v>
      </c>
      <c r="B8" s="75">
        <v>44679</v>
      </c>
      <c r="C8" s="37" t="s">
        <v>222</v>
      </c>
      <c r="D8" s="37" t="s">
        <v>223</v>
      </c>
      <c r="E8" s="37" t="s">
        <v>224</v>
      </c>
      <c r="F8" s="37" t="s">
        <v>1110</v>
      </c>
      <c r="G8" s="76"/>
      <c r="H8" s="76"/>
      <c r="I8" s="76"/>
      <c r="J8" s="76"/>
    </row>
    <row r="9" spans="1:10" x14ac:dyDescent="0.25">
      <c r="A9" s="37" t="s">
        <v>171</v>
      </c>
      <c r="B9" s="75">
        <v>44707</v>
      </c>
      <c r="C9" s="37" t="s">
        <v>225</v>
      </c>
      <c r="D9" s="37" t="s">
        <v>213</v>
      </c>
      <c r="E9" s="37" t="s">
        <v>226</v>
      </c>
      <c r="F9" s="37" t="s">
        <v>1110</v>
      </c>
      <c r="G9" s="76"/>
      <c r="H9" s="76">
        <v>2025</v>
      </c>
      <c r="I9" s="76"/>
      <c r="J9" s="76"/>
    </row>
    <row r="10" spans="1:10" x14ac:dyDescent="0.25">
      <c r="A10" s="37" t="s">
        <v>227</v>
      </c>
      <c r="B10" s="75">
        <v>44662</v>
      </c>
      <c r="C10" s="37" t="s">
        <v>225</v>
      </c>
      <c r="D10" s="37" t="s">
        <v>213</v>
      </c>
      <c r="E10" s="37" t="s">
        <v>228</v>
      </c>
      <c r="F10" s="37" t="s">
        <v>229</v>
      </c>
      <c r="G10" s="76"/>
      <c r="H10" s="76" t="s">
        <v>230</v>
      </c>
      <c r="I10" s="76"/>
      <c r="J10" s="76"/>
    </row>
    <row r="11" spans="1:10" x14ac:dyDescent="0.25">
      <c r="A11" s="37" t="s">
        <v>227</v>
      </c>
      <c r="B11" s="75">
        <v>44662</v>
      </c>
      <c r="C11" s="37" t="s">
        <v>225</v>
      </c>
      <c r="D11" s="37" t="s">
        <v>213</v>
      </c>
      <c r="E11" s="37" t="s">
        <v>231</v>
      </c>
      <c r="F11" s="37" t="s">
        <v>229</v>
      </c>
      <c r="G11" s="76"/>
      <c r="H11" s="76"/>
      <c r="I11" s="76"/>
      <c r="J11" s="76"/>
    </row>
    <row r="12" spans="1:10" x14ac:dyDescent="0.25">
      <c r="A12" s="37" t="s">
        <v>227</v>
      </c>
      <c r="B12" s="75">
        <v>44673</v>
      </c>
      <c r="C12" s="37" t="s">
        <v>225</v>
      </c>
      <c r="D12" s="37" t="s">
        <v>213</v>
      </c>
      <c r="E12" s="37" t="s">
        <v>232</v>
      </c>
      <c r="F12" s="37" t="s">
        <v>229</v>
      </c>
      <c r="G12" s="76"/>
      <c r="H12" s="76"/>
      <c r="I12" s="76"/>
      <c r="J12" s="76"/>
    </row>
    <row r="13" spans="1:10" x14ac:dyDescent="0.25">
      <c r="A13" s="37" t="s">
        <v>227</v>
      </c>
      <c r="B13" s="75">
        <v>44691</v>
      </c>
      <c r="C13" s="37" t="s">
        <v>225</v>
      </c>
      <c r="D13" s="37" t="s">
        <v>213</v>
      </c>
      <c r="E13" s="37" t="s">
        <v>233</v>
      </c>
      <c r="F13" s="37" t="s">
        <v>229</v>
      </c>
      <c r="G13" s="76"/>
      <c r="H13" s="76" t="s">
        <v>230</v>
      </c>
      <c r="I13" s="76"/>
      <c r="J13" s="76"/>
    </row>
    <row r="14" spans="1:10" x14ac:dyDescent="0.25">
      <c r="A14" s="37" t="s">
        <v>227</v>
      </c>
      <c r="B14" s="75">
        <v>44691</v>
      </c>
      <c r="C14" s="37" t="s">
        <v>225</v>
      </c>
      <c r="D14" s="37" t="s">
        <v>213</v>
      </c>
      <c r="E14" s="37" t="s">
        <v>234</v>
      </c>
      <c r="F14" s="37" t="s">
        <v>229</v>
      </c>
      <c r="G14" s="76"/>
      <c r="H14" s="76" t="s">
        <v>230</v>
      </c>
      <c r="I14" s="76"/>
      <c r="J14" s="76"/>
    </row>
    <row r="15" spans="1:10" x14ac:dyDescent="0.25">
      <c r="A15" s="37" t="s">
        <v>227</v>
      </c>
      <c r="B15" s="75">
        <v>44722</v>
      </c>
      <c r="C15" s="37" t="s">
        <v>225</v>
      </c>
      <c r="D15" s="37" t="s">
        <v>213</v>
      </c>
      <c r="E15" s="37" t="s">
        <v>235</v>
      </c>
      <c r="F15" s="37" t="s">
        <v>229</v>
      </c>
      <c r="G15" s="76"/>
      <c r="H15" s="76"/>
      <c r="I15" s="76"/>
      <c r="J15" s="76"/>
    </row>
    <row r="16" spans="1:10" x14ac:dyDescent="0.25">
      <c r="A16" s="37" t="s">
        <v>227</v>
      </c>
      <c r="B16" s="75">
        <v>44722</v>
      </c>
      <c r="C16" s="37" t="s">
        <v>225</v>
      </c>
      <c r="D16" s="37" t="s">
        <v>213</v>
      </c>
      <c r="E16" s="37" t="s">
        <v>236</v>
      </c>
      <c r="F16" s="37" t="s">
        <v>237</v>
      </c>
      <c r="G16" s="76"/>
      <c r="H16" s="76" t="s">
        <v>230</v>
      </c>
      <c r="I16" s="76"/>
      <c r="J16" s="76"/>
    </row>
    <row r="17" spans="1:10" x14ac:dyDescent="0.25">
      <c r="A17" s="37" t="s">
        <v>181</v>
      </c>
      <c r="B17" s="75">
        <v>44678</v>
      </c>
      <c r="C17" s="37" t="s">
        <v>225</v>
      </c>
      <c r="D17" s="37" t="s">
        <v>213</v>
      </c>
      <c r="E17" s="37" t="s">
        <v>238</v>
      </c>
      <c r="F17" s="37" t="s">
        <v>1110</v>
      </c>
      <c r="G17" s="76"/>
      <c r="H17" s="76"/>
      <c r="I17" s="76"/>
      <c r="J17" s="77">
        <v>29062022</v>
      </c>
    </row>
    <row r="18" spans="1:10" x14ac:dyDescent="0.25">
      <c r="A18" s="37" t="s">
        <v>170</v>
      </c>
      <c r="B18" s="75">
        <v>44684</v>
      </c>
      <c r="C18" s="37" t="s">
        <v>225</v>
      </c>
      <c r="D18" s="37" t="s">
        <v>213</v>
      </c>
      <c r="E18" s="37" t="s">
        <v>239</v>
      </c>
      <c r="F18" s="37" t="s">
        <v>237</v>
      </c>
      <c r="G18" s="76"/>
      <c r="H18" s="76">
        <v>1584</v>
      </c>
      <c r="I18" s="76"/>
      <c r="J18" s="76"/>
    </row>
    <row r="19" spans="1:10" x14ac:dyDescent="0.25">
      <c r="A19" s="37" t="s">
        <v>170</v>
      </c>
      <c r="B19" s="75">
        <v>44704</v>
      </c>
      <c r="C19" s="37" t="s">
        <v>225</v>
      </c>
      <c r="D19" s="37" t="s">
        <v>223</v>
      </c>
      <c r="E19" s="37" t="s">
        <v>240</v>
      </c>
      <c r="F19" s="37" t="s">
        <v>237</v>
      </c>
      <c r="G19" s="76"/>
      <c r="H19" s="76">
        <v>1851</v>
      </c>
      <c r="I19" s="76"/>
      <c r="J19" s="76"/>
    </row>
    <row r="20" spans="1:10" x14ac:dyDescent="0.25">
      <c r="A20" s="37" t="s">
        <v>170</v>
      </c>
      <c r="B20" s="75">
        <v>44727</v>
      </c>
      <c r="C20" s="37" t="s">
        <v>241</v>
      </c>
      <c r="D20" s="37" t="s">
        <v>213</v>
      </c>
      <c r="E20" s="37" t="s">
        <v>242</v>
      </c>
      <c r="F20" s="37" t="s">
        <v>237</v>
      </c>
      <c r="G20" s="76">
        <v>50981</v>
      </c>
      <c r="H20" s="76">
        <v>2177</v>
      </c>
      <c r="I20" s="76"/>
      <c r="J20" s="76"/>
    </row>
    <row r="21" spans="1:10" x14ac:dyDescent="0.25">
      <c r="A21" s="37" t="s">
        <v>170</v>
      </c>
      <c r="B21" s="75">
        <v>44727</v>
      </c>
      <c r="C21" s="37" t="s">
        <v>241</v>
      </c>
      <c r="D21" s="37" t="s">
        <v>213</v>
      </c>
      <c r="E21" s="37" t="s">
        <v>243</v>
      </c>
      <c r="F21" s="37" t="s">
        <v>237</v>
      </c>
      <c r="G21" s="76">
        <v>50982</v>
      </c>
      <c r="H21" s="76"/>
      <c r="I21" s="76"/>
      <c r="J21" s="76"/>
    </row>
    <row r="22" spans="1:10" x14ac:dyDescent="0.25">
      <c r="A22" s="37" t="s">
        <v>170</v>
      </c>
      <c r="B22" s="75">
        <v>44727</v>
      </c>
      <c r="C22" s="37" t="s">
        <v>241</v>
      </c>
      <c r="D22" s="37" t="s">
        <v>213</v>
      </c>
      <c r="E22" s="37" t="s">
        <v>244</v>
      </c>
      <c r="F22" s="37" t="s">
        <v>237</v>
      </c>
      <c r="G22" s="76">
        <v>50983</v>
      </c>
      <c r="H22" s="76">
        <v>2184</v>
      </c>
      <c r="I22" s="76"/>
      <c r="J22" s="76"/>
    </row>
    <row r="23" spans="1:10" x14ac:dyDescent="0.25">
      <c r="A23" s="37" t="s">
        <v>170</v>
      </c>
      <c r="B23" s="75">
        <v>44727</v>
      </c>
      <c r="C23" s="37" t="s">
        <v>241</v>
      </c>
      <c r="D23" s="37" t="s">
        <v>213</v>
      </c>
      <c r="E23" s="37" t="s">
        <v>245</v>
      </c>
      <c r="F23" s="37" t="s">
        <v>246</v>
      </c>
      <c r="G23" s="76">
        <v>50984</v>
      </c>
      <c r="H23" s="76"/>
      <c r="I23" s="76"/>
      <c r="J23" s="77">
        <v>2185</v>
      </c>
    </row>
    <row r="24" spans="1:10" x14ac:dyDescent="0.25">
      <c r="A24" s="37" t="s">
        <v>170</v>
      </c>
      <c r="B24" s="75">
        <v>44671</v>
      </c>
      <c r="C24" s="37" t="s">
        <v>241</v>
      </c>
      <c r="D24" s="37" t="s">
        <v>213</v>
      </c>
      <c r="E24" s="37" t="s">
        <v>247</v>
      </c>
      <c r="F24" s="37" t="s">
        <v>237</v>
      </c>
      <c r="G24" s="76">
        <v>50965</v>
      </c>
      <c r="H24" s="76">
        <v>1456</v>
      </c>
      <c r="I24" s="76"/>
      <c r="J24" s="76"/>
    </row>
    <row r="25" spans="1:10" x14ac:dyDescent="0.25">
      <c r="A25" s="37" t="s">
        <v>170</v>
      </c>
      <c r="B25" s="75">
        <v>44671</v>
      </c>
      <c r="C25" s="37" t="s">
        <v>241</v>
      </c>
      <c r="D25" s="37" t="s">
        <v>213</v>
      </c>
      <c r="E25" s="37" t="s">
        <v>248</v>
      </c>
      <c r="F25" s="37" t="s">
        <v>246</v>
      </c>
      <c r="G25" s="76">
        <v>50904</v>
      </c>
      <c r="H25" s="76"/>
      <c r="I25" s="76"/>
      <c r="J25" s="77">
        <v>1450</v>
      </c>
    </row>
    <row r="26" spans="1:10" x14ac:dyDescent="0.25">
      <c r="A26" s="37" t="s">
        <v>170</v>
      </c>
      <c r="B26" s="75">
        <v>44699</v>
      </c>
      <c r="C26" s="37" t="s">
        <v>241</v>
      </c>
      <c r="D26" s="37" t="s">
        <v>213</v>
      </c>
      <c r="E26" s="37" t="s">
        <v>249</v>
      </c>
      <c r="F26" s="37" t="s">
        <v>1110</v>
      </c>
      <c r="G26" s="76">
        <v>1580</v>
      </c>
      <c r="H26" s="76">
        <v>1820</v>
      </c>
      <c r="I26" s="76"/>
      <c r="J26" s="76"/>
    </row>
    <row r="27" spans="1:10" x14ac:dyDescent="0.25">
      <c r="A27" s="37" t="s">
        <v>170</v>
      </c>
      <c r="B27" s="75">
        <v>44699</v>
      </c>
      <c r="C27" s="37" t="s">
        <v>241</v>
      </c>
      <c r="D27" s="37" t="s">
        <v>223</v>
      </c>
      <c r="E27" s="37" t="s">
        <v>250</v>
      </c>
      <c r="F27" s="37" t="s">
        <v>237</v>
      </c>
      <c r="G27" s="76">
        <v>1581</v>
      </c>
      <c r="H27" s="76">
        <v>1823</v>
      </c>
      <c r="I27" s="76"/>
      <c r="J27" s="76"/>
    </row>
    <row r="28" spans="1:10" x14ac:dyDescent="0.25">
      <c r="A28" s="37" t="s">
        <v>170</v>
      </c>
      <c r="B28" s="75">
        <v>44699</v>
      </c>
      <c r="C28" s="37" t="s">
        <v>241</v>
      </c>
      <c r="D28" s="37" t="s">
        <v>223</v>
      </c>
      <c r="E28" s="37" t="s">
        <v>251</v>
      </c>
      <c r="F28" s="37" t="s">
        <v>237</v>
      </c>
      <c r="G28" s="76">
        <v>1582</v>
      </c>
      <c r="H28" s="76">
        <v>1827</v>
      </c>
      <c r="I28" s="76"/>
      <c r="J28" s="76"/>
    </row>
    <row r="29" spans="1:10" x14ac:dyDescent="0.25">
      <c r="A29" s="37" t="s">
        <v>170</v>
      </c>
      <c r="B29" s="75">
        <v>44734</v>
      </c>
      <c r="C29" s="37" t="s">
        <v>241</v>
      </c>
      <c r="D29" s="37" t="s">
        <v>223</v>
      </c>
      <c r="E29" s="37" t="s">
        <v>252</v>
      </c>
      <c r="F29" s="37" t="s">
        <v>246</v>
      </c>
      <c r="G29" s="76"/>
      <c r="H29" s="76"/>
      <c r="I29" s="76"/>
      <c r="J29" s="77">
        <v>2243</v>
      </c>
    </row>
    <row r="30" spans="1:10" x14ac:dyDescent="0.25">
      <c r="A30" s="37" t="s">
        <v>170</v>
      </c>
      <c r="B30" s="75">
        <v>44671</v>
      </c>
      <c r="C30" s="37" t="s">
        <v>253</v>
      </c>
      <c r="D30" s="37" t="s">
        <v>213</v>
      </c>
      <c r="E30" s="37" t="s">
        <v>254</v>
      </c>
      <c r="F30" s="37" t="s">
        <v>237</v>
      </c>
      <c r="G30" s="76">
        <v>50966</v>
      </c>
      <c r="H30" s="76">
        <v>1455</v>
      </c>
      <c r="I30" s="76"/>
      <c r="J30" s="76"/>
    </row>
    <row r="31" spans="1:10" x14ac:dyDescent="0.25">
      <c r="A31" s="37" t="s">
        <v>170</v>
      </c>
      <c r="B31" s="75">
        <v>44712</v>
      </c>
      <c r="C31" s="37" t="s">
        <v>253</v>
      </c>
      <c r="D31" s="37" t="s">
        <v>223</v>
      </c>
      <c r="E31" s="37" t="s">
        <v>255</v>
      </c>
      <c r="F31" s="37" t="s">
        <v>237</v>
      </c>
      <c r="G31" s="76">
        <v>50908</v>
      </c>
      <c r="H31" s="76">
        <v>1975</v>
      </c>
      <c r="I31" s="76"/>
      <c r="J31" s="76"/>
    </row>
    <row r="32" spans="1:10" x14ac:dyDescent="0.25">
      <c r="A32" s="37" t="s">
        <v>170</v>
      </c>
      <c r="B32" s="75">
        <v>44729</v>
      </c>
      <c r="C32" s="37" t="s">
        <v>253</v>
      </c>
      <c r="D32" s="37" t="s">
        <v>223</v>
      </c>
      <c r="E32" s="37" t="s">
        <v>256</v>
      </c>
      <c r="F32" s="37" t="s">
        <v>246</v>
      </c>
      <c r="G32" s="76">
        <v>50985</v>
      </c>
      <c r="H32" s="76"/>
      <c r="I32" s="76"/>
      <c r="J32" s="77">
        <v>2190</v>
      </c>
    </row>
    <row r="33" spans="1:10" x14ac:dyDescent="0.25">
      <c r="A33" s="37" t="s">
        <v>170</v>
      </c>
      <c r="B33" s="75">
        <v>44679</v>
      </c>
      <c r="C33" s="37" t="s">
        <v>253</v>
      </c>
      <c r="D33" s="37" t="s">
        <v>223</v>
      </c>
      <c r="E33" s="37" t="s">
        <v>257</v>
      </c>
      <c r="F33" s="37" t="s">
        <v>237</v>
      </c>
      <c r="G33" s="76"/>
      <c r="H33" s="76">
        <v>1533</v>
      </c>
      <c r="I33" s="76"/>
      <c r="J33" s="76"/>
    </row>
    <row r="34" spans="1:10" x14ac:dyDescent="0.25">
      <c r="A34" s="37" t="s">
        <v>170</v>
      </c>
      <c r="B34" s="75">
        <v>44697</v>
      </c>
      <c r="C34" s="37" t="s">
        <v>253</v>
      </c>
      <c r="D34" s="37" t="s">
        <v>223</v>
      </c>
      <c r="E34" s="37" t="s">
        <v>258</v>
      </c>
      <c r="F34" s="37" t="s">
        <v>237</v>
      </c>
      <c r="G34" s="76"/>
      <c r="H34" s="76">
        <v>1751</v>
      </c>
      <c r="I34" s="76"/>
      <c r="J34" s="76"/>
    </row>
    <row r="35" spans="1:10" x14ac:dyDescent="0.25">
      <c r="A35" s="37" t="s">
        <v>170</v>
      </c>
      <c r="B35" s="75">
        <v>44693</v>
      </c>
      <c r="C35" s="37" t="s">
        <v>253</v>
      </c>
      <c r="D35" s="37" t="s">
        <v>213</v>
      </c>
      <c r="E35" s="37" t="s">
        <v>259</v>
      </c>
      <c r="F35" s="37" t="s">
        <v>237</v>
      </c>
      <c r="G35" s="76">
        <v>1577</v>
      </c>
      <c r="H35" s="76">
        <v>1746</v>
      </c>
      <c r="I35" s="76"/>
      <c r="J35" s="76"/>
    </row>
    <row r="36" spans="1:10" x14ac:dyDescent="0.25">
      <c r="A36" s="37" t="s">
        <v>170</v>
      </c>
      <c r="B36" s="75">
        <v>44693</v>
      </c>
      <c r="C36" s="37" t="s">
        <v>253</v>
      </c>
      <c r="D36" s="37" t="s">
        <v>213</v>
      </c>
      <c r="E36" s="37" t="s">
        <v>260</v>
      </c>
      <c r="F36" s="37" t="s">
        <v>237</v>
      </c>
      <c r="G36" s="76">
        <v>1578</v>
      </c>
      <c r="H36" s="76">
        <v>1748</v>
      </c>
      <c r="I36" s="76"/>
      <c r="J36" s="76"/>
    </row>
    <row r="37" spans="1:10" x14ac:dyDescent="0.25">
      <c r="A37" s="37" t="s">
        <v>170</v>
      </c>
      <c r="B37" s="75">
        <v>44693</v>
      </c>
      <c r="C37" s="37" t="s">
        <v>253</v>
      </c>
      <c r="D37" s="37" t="s">
        <v>213</v>
      </c>
      <c r="E37" s="37" t="s">
        <v>261</v>
      </c>
      <c r="F37" s="37" t="s">
        <v>246</v>
      </c>
      <c r="G37" s="76">
        <v>1579</v>
      </c>
      <c r="H37" s="76">
        <v>1750</v>
      </c>
      <c r="I37" s="76"/>
      <c r="J37" s="77">
        <v>1750</v>
      </c>
    </row>
    <row r="38" spans="1:10" x14ac:dyDescent="0.25">
      <c r="A38" s="37" t="s">
        <v>170</v>
      </c>
      <c r="B38" s="75">
        <v>44721</v>
      </c>
      <c r="C38" s="37" t="s">
        <v>253</v>
      </c>
      <c r="D38" s="37" t="s">
        <v>223</v>
      </c>
      <c r="E38" s="37" t="s">
        <v>262</v>
      </c>
      <c r="F38" s="37" t="s">
        <v>246</v>
      </c>
      <c r="G38" s="76">
        <v>1583</v>
      </c>
      <c r="H38" s="76"/>
      <c r="I38" s="76"/>
      <c r="J38" s="77">
        <v>2034</v>
      </c>
    </row>
    <row r="39" spans="1:10" x14ac:dyDescent="0.25">
      <c r="A39" s="37" t="s">
        <v>170</v>
      </c>
      <c r="B39" s="75">
        <v>44735</v>
      </c>
      <c r="C39" s="37" t="s">
        <v>253</v>
      </c>
      <c r="D39" s="37" t="s">
        <v>213</v>
      </c>
      <c r="E39" s="37" t="s">
        <v>263</v>
      </c>
      <c r="F39" s="37" t="s">
        <v>246</v>
      </c>
      <c r="G39" s="76">
        <v>50986</v>
      </c>
      <c r="H39" s="76"/>
      <c r="I39" s="76"/>
      <c r="J39" s="77">
        <v>2219</v>
      </c>
    </row>
    <row r="40" spans="1:10" x14ac:dyDescent="0.25">
      <c r="A40" s="37" t="s">
        <v>170</v>
      </c>
      <c r="B40" s="75">
        <v>44735</v>
      </c>
      <c r="C40" s="37" t="s">
        <v>253</v>
      </c>
      <c r="D40" s="37" t="s">
        <v>213</v>
      </c>
      <c r="E40" s="37" t="s">
        <v>264</v>
      </c>
      <c r="F40" s="37" t="s">
        <v>246</v>
      </c>
      <c r="G40" s="76">
        <v>50987</v>
      </c>
      <c r="H40" s="76"/>
      <c r="I40" s="76"/>
      <c r="J40" s="77">
        <v>2217</v>
      </c>
    </row>
    <row r="41" spans="1:10" x14ac:dyDescent="0.25">
      <c r="A41" s="37" t="s">
        <v>170</v>
      </c>
      <c r="B41" s="75">
        <v>44719</v>
      </c>
      <c r="C41" s="37" t="s">
        <v>265</v>
      </c>
      <c r="D41" s="37" t="s">
        <v>213</v>
      </c>
      <c r="E41" s="37" t="s">
        <v>266</v>
      </c>
      <c r="F41" s="37" t="s">
        <v>237</v>
      </c>
      <c r="G41" s="76">
        <v>50978</v>
      </c>
      <c r="H41" s="76">
        <v>2109</v>
      </c>
      <c r="I41" s="76"/>
      <c r="J41" s="76"/>
    </row>
    <row r="42" spans="1:10" x14ac:dyDescent="0.25">
      <c r="A42" s="37" t="s">
        <v>170</v>
      </c>
      <c r="B42" s="75">
        <v>44720</v>
      </c>
      <c r="C42" s="37" t="s">
        <v>265</v>
      </c>
      <c r="D42" s="37" t="s">
        <v>213</v>
      </c>
      <c r="E42" s="37" t="s">
        <v>267</v>
      </c>
      <c r="F42" s="37" t="s">
        <v>229</v>
      </c>
      <c r="G42" s="76">
        <v>50979</v>
      </c>
      <c r="H42" s="76">
        <v>2106</v>
      </c>
      <c r="I42" s="76"/>
      <c r="J42" s="76"/>
    </row>
    <row r="43" spans="1:10" x14ac:dyDescent="0.25">
      <c r="A43" s="37" t="s">
        <v>170</v>
      </c>
      <c r="B43" s="75">
        <v>44719</v>
      </c>
      <c r="C43" s="37" t="s">
        <v>265</v>
      </c>
      <c r="D43" s="37" t="s">
        <v>213</v>
      </c>
      <c r="E43" s="37" t="s">
        <v>268</v>
      </c>
      <c r="F43" s="37" t="s">
        <v>237</v>
      </c>
      <c r="G43" s="76">
        <v>50980</v>
      </c>
      <c r="H43" s="76">
        <v>2097</v>
      </c>
      <c r="I43" s="76"/>
      <c r="J43" s="76"/>
    </row>
    <row r="44" spans="1:10" x14ac:dyDescent="0.25">
      <c r="A44" s="37" t="s">
        <v>170</v>
      </c>
      <c r="B44" s="75">
        <v>44719</v>
      </c>
      <c r="C44" s="37" t="s">
        <v>265</v>
      </c>
      <c r="D44" s="37" t="s">
        <v>223</v>
      </c>
      <c r="E44" s="37" t="s">
        <v>269</v>
      </c>
      <c r="F44" s="37" t="s">
        <v>246</v>
      </c>
      <c r="G44" s="76">
        <v>50980</v>
      </c>
      <c r="H44" s="76"/>
      <c r="I44" s="76"/>
      <c r="J44" s="77">
        <v>2110</v>
      </c>
    </row>
    <row r="45" spans="1:10" x14ac:dyDescent="0.25">
      <c r="A45" s="37" t="s">
        <v>170</v>
      </c>
      <c r="B45" s="75">
        <v>44697</v>
      </c>
      <c r="C45" s="37" t="s">
        <v>265</v>
      </c>
      <c r="D45" s="37" t="s">
        <v>213</v>
      </c>
      <c r="E45" s="37" t="s">
        <v>270</v>
      </c>
      <c r="F45" s="37" t="s">
        <v>237</v>
      </c>
      <c r="G45" s="76" t="s">
        <v>271</v>
      </c>
      <c r="H45" s="76">
        <v>1753</v>
      </c>
      <c r="I45" s="76"/>
      <c r="J45" s="76"/>
    </row>
    <row r="46" spans="1:10" x14ac:dyDescent="0.25">
      <c r="A46" s="37" t="s">
        <v>170</v>
      </c>
      <c r="B46" s="75">
        <v>44664</v>
      </c>
      <c r="C46" s="37" t="s">
        <v>272</v>
      </c>
      <c r="D46" s="37" t="s">
        <v>223</v>
      </c>
      <c r="E46" s="37" t="s">
        <v>273</v>
      </c>
      <c r="F46" s="37" t="s">
        <v>274</v>
      </c>
      <c r="G46" s="76">
        <v>50961</v>
      </c>
      <c r="H46" s="76"/>
      <c r="I46" s="76">
        <v>1447</v>
      </c>
      <c r="J46" s="76"/>
    </row>
    <row r="47" spans="1:10" x14ac:dyDescent="0.25">
      <c r="A47" s="37" t="s">
        <v>170</v>
      </c>
      <c r="B47" s="75">
        <v>44712</v>
      </c>
      <c r="C47" s="37" t="s">
        <v>272</v>
      </c>
      <c r="D47" s="37" t="s">
        <v>223</v>
      </c>
      <c r="E47" s="37" t="s">
        <v>275</v>
      </c>
      <c r="F47" s="37" t="s">
        <v>237</v>
      </c>
      <c r="G47" s="76"/>
      <c r="H47" s="76">
        <v>1969</v>
      </c>
      <c r="I47" s="76"/>
      <c r="J47" s="76"/>
    </row>
    <row r="48" spans="1:10" x14ac:dyDescent="0.25">
      <c r="A48" s="37" t="s">
        <v>170</v>
      </c>
      <c r="B48" s="75">
        <v>44741</v>
      </c>
      <c r="C48" s="37" t="s">
        <v>272</v>
      </c>
      <c r="D48" s="37" t="s">
        <v>213</v>
      </c>
      <c r="E48" s="37" t="s">
        <v>276</v>
      </c>
      <c r="F48" s="37" t="s">
        <v>237</v>
      </c>
      <c r="G48" s="76">
        <v>50913</v>
      </c>
      <c r="H48" s="76">
        <v>2295</v>
      </c>
      <c r="I48" s="76"/>
      <c r="J48" s="76"/>
    </row>
    <row r="49" spans="1:10" x14ac:dyDescent="0.25">
      <c r="A49" s="37" t="s">
        <v>170</v>
      </c>
      <c r="B49" s="75">
        <v>44741</v>
      </c>
      <c r="C49" s="37" t="s">
        <v>272</v>
      </c>
      <c r="D49" s="37" t="s">
        <v>223</v>
      </c>
      <c r="E49" s="37" t="s">
        <v>277</v>
      </c>
      <c r="F49" s="37" t="s">
        <v>1110</v>
      </c>
      <c r="G49" s="76"/>
      <c r="H49" s="76">
        <v>2404</v>
      </c>
      <c r="I49" s="76"/>
      <c r="J49" s="76"/>
    </row>
    <row r="50" spans="1:10" x14ac:dyDescent="0.25">
      <c r="A50" s="37" t="s">
        <v>170</v>
      </c>
      <c r="B50" s="75">
        <v>44741</v>
      </c>
      <c r="C50" s="37" t="s">
        <v>272</v>
      </c>
      <c r="D50" s="37" t="s">
        <v>213</v>
      </c>
      <c r="E50" s="37" t="s">
        <v>278</v>
      </c>
      <c r="F50" s="37" t="s">
        <v>246</v>
      </c>
      <c r="G50" s="76">
        <v>50915</v>
      </c>
      <c r="H50" s="76"/>
      <c r="I50" s="76"/>
      <c r="J50" s="77">
        <v>2290</v>
      </c>
    </row>
    <row r="51" spans="1:10" x14ac:dyDescent="0.25">
      <c r="A51" s="37" t="s">
        <v>170</v>
      </c>
      <c r="B51" s="75">
        <v>44741</v>
      </c>
      <c r="C51" s="37" t="s">
        <v>272</v>
      </c>
      <c r="D51" s="37" t="s">
        <v>213</v>
      </c>
      <c r="E51" s="37" t="s">
        <v>279</v>
      </c>
      <c r="F51" s="37" t="s">
        <v>229</v>
      </c>
      <c r="G51" s="76">
        <v>50916</v>
      </c>
      <c r="H51" s="76">
        <v>2288</v>
      </c>
      <c r="I51" s="76"/>
      <c r="J51" s="76"/>
    </row>
    <row r="52" spans="1:10" x14ac:dyDescent="0.25">
      <c r="A52" s="37" t="s">
        <v>170</v>
      </c>
      <c r="B52" s="75">
        <v>44720</v>
      </c>
      <c r="C52" s="37" t="s">
        <v>272</v>
      </c>
      <c r="D52" s="37" t="s">
        <v>213</v>
      </c>
      <c r="E52" s="37" t="s">
        <v>280</v>
      </c>
      <c r="F52" s="37" t="s">
        <v>237</v>
      </c>
      <c r="G52" s="76">
        <v>50909</v>
      </c>
      <c r="H52" s="76">
        <v>2091</v>
      </c>
      <c r="I52" s="76"/>
      <c r="J52" s="76"/>
    </row>
    <row r="53" spans="1:10" x14ac:dyDescent="0.25">
      <c r="A53" s="37" t="s">
        <v>170</v>
      </c>
      <c r="B53" s="75">
        <v>44741</v>
      </c>
      <c r="C53" s="37" t="s">
        <v>272</v>
      </c>
      <c r="D53" s="37" t="s">
        <v>213</v>
      </c>
      <c r="E53" s="37" t="s">
        <v>281</v>
      </c>
      <c r="F53" s="37" t="s">
        <v>215</v>
      </c>
      <c r="G53" s="76">
        <v>50917</v>
      </c>
      <c r="H53" s="76">
        <v>2289</v>
      </c>
      <c r="I53" s="76"/>
      <c r="J53" s="76"/>
    </row>
    <row r="54" spans="1:10" x14ac:dyDescent="0.25">
      <c r="A54" s="37" t="s">
        <v>170</v>
      </c>
      <c r="B54" s="75">
        <v>44692</v>
      </c>
      <c r="C54" s="37" t="s">
        <v>282</v>
      </c>
      <c r="D54" s="37" t="s">
        <v>213</v>
      </c>
      <c r="E54" s="37" t="s">
        <v>283</v>
      </c>
      <c r="F54" s="37" t="s">
        <v>229</v>
      </c>
      <c r="G54" s="76">
        <v>50905</v>
      </c>
      <c r="H54" s="76">
        <v>1718</v>
      </c>
      <c r="I54" s="76"/>
      <c r="J54" s="76"/>
    </row>
    <row r="55" spans="1:10" x14ac:dyDescent="0.25">
      <c r="A55" s="37" t="s">
        <v>170</v>
      </c>
      <c r="B55" s="75">
        <v>44692</v>
      </c>
      <c r="C55" s="37" t="s">
        <v>282</v>
      </c>
      <c r="D55" s="37" t="s">
        <v>213</v>
      </c>
      <c r="E55" s="37" t="s">
        <v>284</v>
      </c>
      <c r="F55" s="37" t="s">
        <v>237</v>
      </c>
      <c r="G55" s="76">
        <v>50906</v>
      </c>
      <c r="H55" s="76">
        <v>1721</v>
      </c>
      <c r="I55" s="76"/>
      <c r="J55" s="76"/>
    </row>
    <row r="56" spans="1:10" x14ac:dyDescent="0.25">
      <c r="A56" s="37" t="s">
        <v>170</v>
      </c>
      <c r="B56" s="75">
        <v>44692</v>
      </c>
      <c r="C56" s="37" t="s">
        <v>282</v>
      </c>
      <c r="D56" s="37" t="s">
        <v>213</v>
      </c>
      <c r="E56" s="37" t="s">
        <v>285</v>
      </c>
      <c r="F56" s="37" t="s">
        <v>237</v>
      </c>
      <c r="G56" s="76">
        <v>50970</v>
      </c>
      <c r="H56" s="76">
        <v>1735</v>
      </c>
      <c r="I56" s="76"/>
      <c r="J56" s="76"/>
    </row>
    <row r="57" spans="1:10" x14ac:dyDescent="0.25">
      <c r="A57" s="37" t="s">
        <v>170</v>
      </c>
      <c r="B57" s="75">
        <v>44692</v>
      </c>
      <c r="C57" s="37" t="s">
        <v>282</v>
      </c>
      <c r="D57" s="37" t="s">
        <v>223</v>
      </c>
      <c r="E57" s="37" t="s">
        <v>286</v>
      </c>
      <c r="F57" s="37" t="s">
        <v>237</v>
      </c>
      <c r="G57" s="76">
        <v>50971</v>
      </c>
      <c r="H57" s="76">
        <v>1731</v>
      </c>
      <c r="I57" s="76"/>
      <c r="J57" s="76"/>
    </row>
    <row r="58" spans="1:10" x14ac:dyDescent="0.25">
      <c r="A58" s="37" t="s">
        <v>170</v>
      </c>
      <c r="B58" s="75">
        <v>44704</v>
      </c>
      <c r="C58" s="37" t="s">
        <v>282</v>
      </c>
      <c r="D58" s="37" t="s">
        <v>213</v>
      </c>
      <c r="E58" s="37" t="s">
        <v>287</v>
      </c>
      <c r="F58" s="37" t="s">
        <v>1110</v>
      </c>
      <c r="G58" s="76"/>
      <c r="H58" s="76"/>
      <c r="I58" s="76"/>
      <c r="J58" s="76"/>
    </row>
    <row r="59" spans="1:10" x14ac:dyDescent="0.25">
      <c r="A59" s="37" t="s">
        <v>170</v>
      </c>
      <c r="B59" s="75">
        <v>44692</v>
      </c>
      <c r="C59" s="37" t="s">
        <v>282</v>
      </c>
      <c r="D59" s="37" t="s">
        <v>213</v>
      </c>
      <c r="E59" s="37" t="s">
        <v>288</v>
      </c>
      <c r="F59" s="37" t="s">
        <v>237</v>
      </c>
      <c r="G59" s="76">
        <v>50972</v>
      </c>
      <c r="H59" s="76">
        <v>1732</v>
      </c>
      <c r="I59" s="76"/>
      <c r="J59" s="76"/>
    </row>
    <row r="60" spans="1:10" x14ac:dyDescent="0.25">
      <c r="A60" s="37" t="s">
        <v>170</v>
      </c>
      <c r="B60" s="75">
        <v>44692</v>
      </c>
      <c r="C60" s="37" t="s">
        <v>282</v>
      </c>
      <c r="D60" s="37" t="s">
        <v>223</v>
      </c>
      <c r="E60" s="37" t="s">
        <v>289</v>
      </c>
      <c r="F60" s="37" t="s">
        <v>237</v>
      </c>
      <c r="G60" s="76">
        <v>50973</v>
      </c>
      <c r="H60" s="76">
        <v>1730</v>
      </c>
      <c r="I60" s="76"/>
      <c r="J60" s="76"/>
    </row>
    <row r="61" spans="1:10" x14ac:dyDescent="0.25">
      <c r="A61" s="37" t="s">
        <v>170</v>
      </c>
      <c r="B61" s="75">
        <v>44692</v>
      </c>
      <c r="C61" s="37" t="s">
        <v>282</v>
      </c>
      <c r="D61" s="37" t="s">
        <v>213</v>
      </c>
      <c r="E61" s="37" t="s">
        <v>290</v>
      </c>
      <c r="F61" s="37" t="s">
        <v>237</v>
      </c>
      <c r="G61" s="76">
        <v>50974</v>
      </c>
      <c r="H61" s="76">
        <v>1733</v>
      </c>
      <c r="I61" s="76"/>
      <c r="J61" s="76"/>
    </row>
    <row r="62" spans="1:10" x14ac:dyDescent="0.25">
      <c r="A62" s="37" t="s">
        <v>170</v>
      </c>
      <c r="B62" s="75">
        <v>44692</v>
      </c>
      <c r="C62" s="37" t="s">
        <v>282</v>
      </c>
      <c r="D62" s="37" t="s">
        <v>213</v>
      </c>
      <c r="E62" s="37" t="s">
        <v>291</v>
      </c>
      <c r="F62" s="37" t="s">
        <v>237</v>
      </c>
      <c r="G62" s="76">
        <v>50907</v>
      </c>
      <c r="H62" s="76">
        <v>1717</v>
      </c>
      <c r="I62" s="76"/>
      <c r="J62" s="76"/>
    </row>
    <row r="63" spans="1:10" x14ac:dyDescent="0.25">
      <c r="A63" s="37" t="s">
        <v>170</v>
      </c>
      <c r="B63" s="75">
        <v>44719</v>
      </c>
      <c r="C63" s="37" t="s">
        <v>282</v>
      </c>
      <c r="D63" s="37" t="s">
        <v>213</v>
      </c>
      <c r="E63" s="37" t="s">
        <v>292</v>
      </c>
      <c r="F63" s="37" t="s">
        <v>229</v>
      </c>
      <c r="G63" s="76">
        <v>50911</v>
      </c>
      <c r="H63" s="76"/>
      <c r="I63" s="76"/>
      <c r="J63" s="76"/>
    </row>
    <row r="64" spans="1:10" x14ac:dyDescent="0.25">
      <c r="A64" s="37" t="s">
        <v>170</v>
      </c>
      <c r="B64" s="75">
        <v>44656</v>
      </c>
      <c r="C64" s="37" t="s">
        <v>293</v>
      </c>
      <c r="D64" s="37" t="s">
        <v>213</v>
      </c>
      <c r="E64" s="37" t="s">
        <v>294</v>
      </c>
      <c r="F64" s="37" t="s">
        <v>246</v>
      </c>
      <c r="G64" s="76" t="s">
        <v>295</v>
      </c>
      <c r="H64" s="76"/>
      <c r="I64" s="76"/>
      <c r="J64" s="77">
        <v>1291</v>
      </c>
    </row>
    <row r="65" spans="1:10" x14ac:dyDescent="0.25">
      <c r="A65" s="37" t="s">
        <v>170</v>
      </c>
      <c r="B65" s="75">
        <v>44656</v>
      </c>
      <c r="C65" s="37" t="s">
        <v>293</v>
      </c>
      <c r="D65" s="37" t="s">
        <v>213</v>
      </c>
      <c r="E65" s="37" t="s">
        <v>296</v>
      </c>
      <c r="F65" s="37" t="s">
        <v>246</v>
      </c>
      <c r="G65" s="76">
        <v>50960</v>
      </c>
      <c r="H65" s="76"/>
      <c r="I65" s="76"/>
      <c r="J65" s="77">
        <v>1281</v>
      </c>
    </row>
    <row r="66" spans="1:10" x14ac:dyDescent="0.25">
      <c r="A66" s="37" t="s">
        <v>170</v>
      </c>
      <c r="B66" s="75">
        <v>44658</v>
      </c>
      <c r="C66" s="37" t="s">
        <v>293</v>
      </c>
      <c r="D66" s="37" t="s">
        <v>223</v>
      </c>
      <c r="E66" s="37" t="s">
        <v>297</v>
      </c>
      <c r="F66" s="37" t="s">
        <v>246</v>
      </c>
      <c r="G66" s="76"/>
      <c r="H66" s="76"/>
      <c r="I66" s="76"/>
      <c r="J66" s="77">
        <v>1289</v>
      </c>
    </row>
    <row r="67" spans="1:10" x14ac:dyDescent="0.25">
      <c r="A67" s="37" t="s">
        <v>170</v>
      </c>
      <c r="B67" s="75">
        <v>44656</v>
      </c>
      <c r="C67" s="37" t="s">
        <v>293</v>
      </c>
      <c r="D67" s="37" t="s">
        <v>223</v>
      </c>
      <c r="E67" s="37" t="s">
        <v>298</v>
      </c>
      <c r="F67" s="37" t="s">
        <v>246</v>
      </c>
      <c r="G67" s="76"/>
      <c r="H67" s="76"/>
      <c r="I67" s="76"/>
      <c r="J67" s="77">
        <v>1307</v>
      </c>
    </row>
    <row r="68" spans="1:10" x14ac:dyDescent="0.25">
      <c r="A68" s="37" t="s">
        <v>170</v>
      </c>
      <c r="B68" s="75">
        <v>44656</v>
      </c>
      <c r="C68" s="37" t="s">
        <v>293</v>
      </c>
      <c r="D68" s="37" t="s">
        <v>223</v>
      </c>
      <c r="E68" s="37" t="s">
        <v>299</v>
      </c>
      <c r="F68" s="37" t="s">
        <v>246</v>
      </c>
      <c r="G68" s="76"/>
      <c r="H68" s="76"/>
      <c r="I68" s="76"/>
      <c r="J68" s="77">
        <v>1306</v>
      </c>
    </row>
    <row r="69" spans="1:10" x14ac:dyDescent="0.25">
      <c r="A69" s="37" t="s">
        <v>170</v>
      </c>
      <c r="B69" s="75">
        <v>44664</v>
      </c>
      <c r="C69" s="37" t="s">
        <v>300</v>
      </c>
      <c r="D69" s="37" t="s">
        <v>213</v>
      </c>
      <c r="E69" s="37" t="s">
        <v>301</v>
      </c>
      <c r="F69" s="37" t="s">
        <v>237</v>
      </c>
      <c r="G69" s="76">
        <v>50962</v>
      </c>
      <c r="H69" s="76">
        <v>1391</v>
      </c>
      <c r="I69" s="76"/>
      <c r="J69" s="76"/>
    </row>
    <row r="70" spans="1:10" x14ac:dyDescent="0.25">
      <c r="A70" s="84" t="s">
        <v>170</v>
      </c>
      <c r="B70" s="86">
        <v>44664</v>
      </c>
      <c r="C70" s="84" t="s">
        <v>300</v>
      </c>
      <c r="D70" s="84" t="s">
        <v>213</v>
      </c>
      <c r="E70" s="84" t="s">
        <v>302</v>
      </c>
      <c r="F70" s="84" t="s">
        <v>237</v>
      </c>
      <c r="G70" s="76">
        <v>50964</v>
      </c>
      <c r="H70" s="76">
        <v>1392</v>
      </c>
      <c r="I70" s="76"/>
      <c r="J70" s="76"/>
    </row>
    <row r="71" spans="1:10" ht="15" customHeight="1" x14ac:dyDescent="0.25">
      <c r="A71" s="85"/>
      <c r="B71" s="87"/>
      <c r="C71" s="85"/>
      <c r="D71" s="85"/>
      <c r="E71" s="85"/>
      <c r="F71" s="85"/>
      <c r="G71" s="76">
        <v>50964</v>
      </c>
      <c r="H71" s="76">
        <v>1596</v>
      </c>
      <c r="I71" s="76"/>
      <c r="J71" s="76"/>
    </row>
    <row r="72" spans="1:10" x14ac:dyDescent="0.25">
      <c r="A72" s="84" t="s">
        <v>170</v>
      </c>
      <c r="B72" s="86">
        <v>44664</v>
      </c>
      <c r="C72" s="84" t="s">
        <v>300</v>
      </c>
      <c r="D72" s="84" t="s">
        <v>213</v>
      </c>
      <c r="E72" s="84" t="s">
        <v>303</v>
      </c>
      <c r="F72" s="84" t="s">
        <v>237</v>
      </c>
      <c r="G72" s="76">
        <v>50963</v>
      </c>
      <c r="H72" s="76">
        <v>1393</v>
      </c>
      <c r="I72" s="76"/>
      <c r="J72" s="76"/>
    </row>
    <row r="73" spans="1:10" ht="15" customHeight="1" x14ac:dyDescent="0.25">
      <c r="A73" s="85"/>
      <c r="B73" s="87"/>
      <c r="C73" s="85"/>
      <c r="D73" s="85"/>
      <c r="E73" s="85"/>
      <c r="F73" s="85"/>
      <c r="G73" s="76">
        <v>50963</v>
      </c>
      <c r="H73" s="76">
        <v>1597</v>
      </c>
      <c r="I73" s="76"/>
      <c r="J73" s="76"/>
    </row>
    <row r="74" spans="1:10" x14ac:dyDescent="0.25">
      <c r="A74" s="37" t="s">
        <v>170</v>
      </c>
      <c r="B74" s="75">
        <v>44704</v>
      </c>
      <c r="C74" s="37" t="s">
        <v>300</v>
      </c>
      <c r="D74" s="37" t="s">
        <v>213</v>
      </c>
      <c r="E74" s="37" t="s">
        <v>304</v>
      </c>
      <c r="F74" s="37" t="s">
        <v>237</v>
      </c>
      <c r="G74" s="76"/>
      <c r="H74" s="76">
        <v>1852</v>
      </c>
      <c r="I74" s="76"/>
      <c r="J74" s="76"/>
    </row>
    <row r="75" spans="1:10" ht="15" customHeight="1" x14ac:dyDescent="0.25">
      <c r="A75" s="84" t="s">
        <v>170</v>
      </c>
      <c r="B75" s="86">
        <v>44719</v>
      </c>
      <c r="C75" s="84" t="s">
        <v>300</v>
      </c>
      <c r="D75" s="84" t="s">
        <v>213</v>
      </c>
      <c r="E75" s="84" t="s">
        <v>305</v>
      </c>
      <c r="F75" s="84" t="s">
        <v>1110</v>
      </c>
      <c r="G75" s="76"/>
      <c r="H75" s="76">
        <v>2100</v>
      </c>
      <c r="I75" s="76"/>
      <c r="J75" s="76"/>
    </row>
    <row r="76" spans="1:10" ht="15" customHeight="1" x14ac:dyDescent="0.25">
      <c r="A76" s="85"/>
      <c r="B76" s="87"/>
      <c r="C76" s="85"/>
      <c r="D76" s="85"/>
      <c r="E76" s="85"/>
      <c r="F76" s="85"/>
      <c r="G76" s="76"/>
      <c r="H76" s="76">
        <v>2256</v>
      </c>
      <c r="I76" s="76"/>
      <c r="J76" s="76"/>
    </row>
    <row r="77" spans="1:10" x14ac:dyDescent="0.25">
      <c r="A77" s="37" t="s">
        <v>170</v>
      </c>
      <c r="B77" s="75">
        <v>44719</v>
      </c>
      <c r="C77" s="37" t="s">
        <v>300</v>
      </c>
      <c r="D77" s="37" t="s">
        <v>213</v>
      </c>
      <c r="E77" s="37" t="s">
        <v>306</v>
      </c>
      <c r="F77" s="37" t="s">
        <v>237</v>
      </c>
      <c r="G77" s="76"/>
      <c r="H77" s="76">
        <v>2102</v>
      </c>
      <c r="I77" s="76"/>
      <c r="J77" s="76"/>
    </row>
    <row r="78" spans="1:10" x14ac:dyDescent="0.25">
      <c r="A78" s="37" t="s">
        <v>170</v>
      </c>
      <c r="B78" s="75">
        <v>44734</v>
      </c>
      <c r="C78" s="37" t="s">
        <v>300</v>
      </c>
      <c r="D78" s="37" t="s">
        <v>213</v>
      </c>
      <c r="E78" s="37" t="s">
        <v>307</v>
      </c>
      <c r="F78" s="37" t="s">
        <v>246</v>
      </c>
      <c r="G78" s="76"/>
      <c r="H78" s="76"/>
      <c r="I78" s="76"/>
      <c r="J78" s="77">
        <v>2245</v>
      </c>
    </row>
    <row r="79" spans="1:10" ht="15" customHeight="1" x14ac:dyDescent="0.25">
      <c r="A79" s="84" t="s">
        <v>170</v>
      </c>
      <c r="B79" s="86">
        <v>44719</v>
      </c>
      <c r="C79" s="84" t="s">
        <v>300</v>
      </c>
      <c r="D79" s="84" t="s">
        <v>213</v>
      </c>
      <c r="E79" s="84" t="s">
        <v>308</v>
      </c>
      <c r="F79" s="84" t="s">
        <v>1110</v>
      </c>
      <c r="G79" s="76"/>
      <c r="H79" s="76">
        <v>2107</v>
      </c>
      <c r="I79" s="76"/>
      <c r="J79" s="76"/>
    </row>
    <row r="80" spans="1:10" ht="15" customHeight="1" x14ac:dyDescent="0.25">
      <c r="A80" s="85"/>
      <c r="B80" s="87"/>
      <c r="C80" s="85"/>
      <c r="D80" s="85"/>
      <c r="E80" s="85"/>
      <c r="F80" s="85"/>
      <c r="G80" s="76"/>
      <c r="H80" s="76">
        <v>2257</v>
      </c>
      <c r="I80" s="76"/>
      <c r="J80" s="76"/>
    </row>
    <row r="81" spans="1:10" x14ac:dyDescent="0.25">
      <c r="A81" s="37" t="s">
        <v>170</v>
      </c>
      <c r="B81" s="75">
        <v>44740</v>
      </c>
      <c r="C81" s="37" t="s">
        <v>300</v>
      </c>
      <c r="D81" s="37" t="s">
        <v>213</v>
      </c>
      <c r="E81" s="37" t="s">
        <v>309</v>
      </c>
      <c r="F81" s="37" t="s">
        <v>215</v>
      </c>
      <c r="G81" s="76"/>
      <c r="H81" s="76">
        <v>2262</v>
      </c>
      <c r="I81" s="76"/>
      <c r="J81" s="76"/>
    </row>
    <row r="82" spans="1:10" x14ac:dyDescent="0.25">
      <c r="A82" s="37" t="s">
        <v>170</v>
      </c>
      <c r="B82" s="75">
        <v>44741</v>
      </c>
      <c r="C82" s="37" t="s">
        <v>300</v>
      </c>
      <c r="D82" s="37" t="s">
        <v>223</v>
      </c>
      <c r="E82" s="37" t="s">
        <v>310</v>
      </c>
      <c r="F82" s="37" t="s">
        <v>237</v>
      </c>
      <c r="G82" s="76">
        <v>50912</v>
      </c>
      <c r="H82" s="76">
        <v>2294</v>
      </c>
      <c r="I82" s="76"/>
      <c r="J82" s="76"/>
    </row>
    <row r="83" spans="1:10" x14ac:dyDescent="0.25">
      <c r="A83" s="37" t="s">
        <v>172</v>
      </c>
      <c r="B83" s="75">
        <v>44691</v>
      </c>
      <c r="C83" s="37" t="s">
        <v>311</v>
      </c>
      <c r="D83" s="37" t="s">
        <v>213</v>
      </c>
      <c r="E83" s="37" t="s">
        <v>312</v>
      </c>
      <c r="F83" s="37" t="s">
        <v>229</v>
      </c>
      <c r="G83" s="76">
        <v>53038</v>
      </c>
      <c r="H83" s="76"/>
      <c r="I83" s="76"/>
      <c r="J83" s="76"/>
    </row>
    <row r="84" spans="1:10" x14ac:dyDescent="0.25">
      <c r="A84" s="37" t="s">
        <v>172</v>
      </c>
      <c r="B84" s="75">
        <v>44655</v>
      </c>
      <c r="C84" s="37" t="s">
        <v>311</v>
      </c>
      <c r="D84" s="78" t="s">
        <v>223</v>
      </c>
      <c r="E84" s="37" t="s">
        <v>313</v>
      </c>
      <c r="F84" s="37" t="s">
        <v>215</v>
      </c>
      <c r="G84" s="76">
        <v>53004</v>
      </c>
      <c r="H84" s="76">
        <v>1243</v>
      </c>
      <c r="I84" s="76"/>
      <c r="J84" s="76"/>
    </row>
    <row r="85" spans="1:10" x14ac:dyDescent="0.25">
      <c r="A85" s="37" t="s">
        <v>172</v>
      </c>
      <c r="B85" s="75">
        <v>44656</v>
      </c>
      <c r="C85" s="37" t="s">
        <v>311</v>
      </c>
      <c r="D85" s="37" t="s">
        <v>223</v>
      </c>
      <c r="E85" s="37" t="s">
        <v>314</v>
      </c>
      <c r="F85" s="37" t="s">
        <v>215</v>
      </c>
      <c r="G85" s="76" t="s">
        <v>315</v>
      </c>
      <c r="H85" s="76">
        <v>1072</v>
      </c>
      <c r="I85" s="76"/>
      <c r="J85" s="76"/>
    </row>
    <row r="86" spans="1:10" x14ac:dyDescent="0.25">
      <c r="A86" s="37" t="s">
        <v>172</v>
      </c>
      <c r="B86" s="75">
        <v>44658</v>
      </c>
      <c r="C86" s="37" t="s">
        <v>311</v>
      </c>
      <c r="D86" s="37" t="s">
        <v>223</v>
      </c>
      <c r="E86" s="37" t="s">
        <v>316</v>
      </c>
      <c r="F86" s="37" t="s">
        <v>317</v>
      </c>
      <c r="G86" s="76"/>
      <c r="H86" s="76">
        <v>1285</v>
      </c>
      <c r="I86" s="76"/>
      <c r="J86" s="77">
        <v>1285</v>
      </c>
    </row>
    <row r="87" spans="1:10" x14ac:dyDescent="0.25">
      <c r="A87" s="37" t="s">
        <v>172</v>
      </c>
      <c r="B87" s="75">
        <v>44655</v>
      </c>
      <c r="C87" s="37" t="s">
        <v>311</v>
      </c>
      <c r="D87" s="37" t="s">
        <v>223</v>
      </c>
      <c r="E87" s="37" t="s">
        <v>318</v>
      </c>
      <c r="F87" s="37" t="s">
        <v>215</v>
      </c>
      <c r="G87" s="76"/>
      <c r="H87" s="76"/>
      <c r="I87" s="76"/>
      <c r="J87" s="76"/>
    </row>
    <row r="88" spans="1:10" x14ac:dyDescent="0.25">
      <c r="A88" s="37" t="s">
        <v>172</v>
      </c>
      <c r="B88" s="75">
        <v>44659</v>
      </c>
      <c r="C88" s="37" t="s">
        <v>311</v>
      </c>
      <c r="D88" s="37" t="s">
        <v>223</v>
      </c>
      <c r="E88" s="37" t="s">
        <v>319</v>
      </c>
      <c r="F88" s="37" t="s">
        <v>215</v>
      </c>
      <c r="G88" s="76"/>
      <c r="H88" s="76">
        <v>1338</v>
      </c>
      <c r="I88" s="76"/>
      <c r="J88" s="77">
        <v>2368</v>
      </c>
    </row>
    <row r="89" spans="1:10" x14ac:dyDescent="0.25">
      <c r="A89" s="37" t="s">
        <v>172</v>
      </c>
      <c r="B89" s="75">
        <v>44665</v>
      </c>
      <c r="C89" s="37" t="s">
        <v>311</v>
      </c>
      <c r="D89" s="37" t="s">
        <v>223</v>
      </c>
      <c r="E89" s="37" t="s">
        <v>320</v>
      </c>
      <c r="F89" s="37" t="s">
        <v>317</v>
      </c>
      <c r="G89" s="76">
        <v>53022</v>
      </c>
      <c r="H89" s="76">
        <v>1386</v>
      </c>
      <c r="I89" s="76"/>
      <c r="J89" s="76"/>
    </row>
    <row r="90" spans="1:10" x14ac:dyDescent="0.25">
      <c r="A90" s="37" t="s">
        <v>172</v>
      </c>
      <c r="B90" s="75">
        <v>44669</v>
      </c>
      <c r="C90" s="37" t="s">
        <v>311</v>
      </c>
      <c r="D90" s="37" t="s">
        <v>223</v>
      </c>
      <c r="E90" s="37" t="s">
        <v>321</v>
      </c>
      <c r="F90" s="37" t="s">
        <v>317</v>
      </c>
      <c r="G90" s="76">
        <v>53010</v>
      </c>
      <c r="H90" s="76">
        <v>1072</v>
      </c>
      <c r="I90" s="76"/>
      <c r="J90" s="76"/>
    </row>
    <row r="91" spans="1:10" x14ac:dyDescent="0.25">
      <c r="A91" s="37" t="s">
        <v>172</v>
      </c>
      <c r="B91" s="75">
        <v>44673</v>
      </c>
      <c r="C91" s="37" t="s">
        <v>311</v>
      </c>
      <c r="D91" s="37" t="s">
        <v>223</v>
      </c>
      <c r="E91" s="37" t="s">
        <v>322</v>
      </c>
      <c r="F91" s="37" t="s">
        <v>215</v>
      </c>
      <c r="G91" s="76"/>
      <c r="H91" s="76">
        <v>1458</v>
      </c>
      <c r="I91" s="76"/>
      <c r="J91" s="76"/>
    </row>
    <row r="92" spans="1:10" x14ac:dyDescent="0.25">
      <c r="A92" s="37" t="s">
        <v>172</v>
      </c>
      <c r="B92" s="75">
        <v>44677</v>
      </c>
      <c r="C92" s="37" t="s">
        <v>311</v>
      </c>
      <c r="D92" s="37" t="s">
        <v>213</v>
      </c>
      <c r="E92" s="37" t="s">
        <v>323</v>
      </c>
      <c r="F92" s="37" t="s">
        <v>237</v>
      </c>
      <c r="G92" s="76">
        <v>53025</v>
      </c>
      <c r="H92" s="76"/>
      <c r="I92" s="76"/>
      <c r="J92" s="76"/>
    </row>
    <row r="93" spans="1:10" x14ac:dyDescent="0.25">
      <c r="A93" s="37" t="s">
        <v>172</v>
      </c>
      <c r="B93" s="75">
        <v>44685</v>
      </c>
      <c r="C93" s="37" t="s">
        <v>311</v>
      </c>
      <c r="D93" s="37" t="s">
        <v>223</v>
      </c>
      <c r="E93" s="37" t="s">
        <v>324</v>
      </c>
      <c r="F93" s="37" t="s">
        <v>229</v>
      </c>
      <c r="G93" s="76"/>
      <c r="H93" s="76"/>
      <c r="I93" s="76"/>
      <c r="J93" s="77">
        <v>1593</v>
      </c>
    </row>
    <row r="94" spans="1:10" x14ac:dyDescent="0.25">
      <c r="A94" s="37" t="s">
        <v>172</v>
      </c>
      <c r="B94" s="75">
        <v>44699</v>
      </c>
      <c r="C94" s="37" t="s">
        <v>311</v>
      </c>
      <c r="D94" s="37" t="s">
        <v>223</v>
      </c>
      <c r="E94" s="37" t="s">
        <v>325</v>
      </c>
      <c r="F94" s="37" t="s">
        <v>1110</v>
      </c>
      <c r="G94" s="76"/>
      <c r="H94" s="76">
        <v>1083</v>
      </c>
      <c r="I94" s="76"/>
      <c r="J94" s="77">
        <v>1803</v>
      </c>
    </row>
    <row r="95" spans="1:10" x14ac:dyDescent="0.25">
      <c r="A95" s="37" t="s">
        <v>172</v>
      </c>
      <c r="B95" s="75">
        <v>44727</v>
      </c>
      <c r="C95" s="37" t="s">
        <v>311</v>
      </c>
      <c r="D95" s="37" t="s">
        <v>213</v>
      </c>
      <c r="E95" s="37" t="s">
        <v>326</v>
      </c>
      <c r="F95" s="37" t="s">
        <v>237</v>
      </c>
      <c r="G95" s="76" t="s">
        <v>327</v>
      </c>
      <c r="H95" s="76"/>
      <c r="I95" s="76"/>
      <c r="J95" s="76"/>
    </row>
    <row r="96" spans="1:10" x14ac:dyDescent="0.25">
      <c r="A96" s="37" t="s">
        <v>172</v>
      </c>
      <c r="B96" s="75">
        <v>44727</v>
      </c>
      <c r="C96" s="37" t="s">
        <v>311</v>
      </c>
      <c r="D96" s="37" t="s">
        <v>213</v>
      </c>
      <c r="E96" s="37" t="s">
        <v>328</v>
      </c>
      <c r="F96" s="37" t="s">
        <v>237</v>
      </c>
      <c r="G96" s="76" t="s">
        <v>327</v>
      </c>
      <c r="H96" s="76"/>
      <c r="I96" s="76"/>
      <c r="J96" s="76"/>
    </row>
    <row r="97" spans="1:10" x14ac:dyDescent="0.25">
      <c r="A97" s="37" t="s">
        <v>172</v>
      </c>
      <c r="B97" s="75">
        <v>44727</v>
      </c>
      <c r="C97" s="37" t="s">
        <v>311</v>
      </c>
      <c r="D97" s="37" t="s">
        <v>213</v>
      </c>
      <c r="E97" s="37" t="s">
        <v>329</v>
      </c>
      <c r="F97" s="37" t="s">
        <v>237</v>
      </c>
      <c r="G97" s="76" t="s">
        <v>327</v>
      </c>
      <c r="H97" s="76"/>
      <c r="I97" s="76"/>
      <c r="J97" s="76"/>
    </row>
    <row r="98" spans="1:10" x14ac:dyDescent="0.25">
      <c r="A98" s="37" t="s">
        <v>172</v>
      </c>
      <c r="B98" s="75">
        <v>44727</v>
      </c>
      <c r="C98" s="37" t="s">
        <v>311</v>
      </c>
      <c r="D98" s="37" t="s">
        <v>213</v>
      </c>
      <c r="E98" s="37" t="s">
        <v>330</v>
      </c>
      <c r="F98" s="37" t="s">
        <v>237</v>
      </c>
      <c r="G98" s="76" t="s">
        <v>327</v>
      </c>
      <c r="H98" s="76"/>
      <c r="I98" s="76"/>
      <c r="J98" s="76"/>
    </row>
    <row r="99" spans="1:10" x14ac:dyDescent="0.25">
      <c r="A99" s="37" t="s">
        <v>172</v>
      </c>
      <c r="B99" s="75">
        <v>44741</v>
      </c>
      <c r="C99" s="37" t="s">
        <v>311</v>
      </c>
      <c r="D99" s="37" t="s">
        <v>213</v>
      </c>
      <c r="E99" s="37" t="s">
        <v>331</v>
      </c>
      <c r="F99" s="37" t="s">
        <v>237</v>
      </c>
      <c r="G99" s="76" t="s">
        <v>327</v>
      </c>
      <c r="H99" s="76"/>
      <c r="I99" s="76"/>
      <c r="J99" s="76"/>
    </row>
    <row r="100" spans="1:10" x14ac:dyDescent="0.25">
      <c r="A100" s="37" t="s">
        <v>172</v>
      </c>
      <c r="B100" s="75">
        <v>44727</v>
      </c>
      <c r="C100" s="37" t="s">
        <v>311</v>
      </c>
      <c r="D100" s="37" t="s">
        <v>213</v>
      </c>
      <c r="E100" s="37" t="s">
        <v>332</v>
      </c>
      <c r="F100" s="37" t="s">
        <v>237</v>
      </c>
      <c r="G100" s="76" t="s">
        <v>327</v>
      </c>
      <c r="H100" s="76"/>
      <c r="I100" s="76"/>
      <c r="J100" s="76"/>
    </row>
    <row r="101" spans="1:10" x14ac:dyDescent="0.25">
      <c r="A101" s="37" t="s">
        <v>172</v>
      </c>
      <c r="B101" s="75">
        <v>44727</v>
      </c>
      <c r="C101" s="37" t="s">
        <v>311</v>
      </c>
      <c r="D101" s="37" t="s">
        <v>213</v>
      </c>
      <c r="E101" s="37" t="s">
        <v>333</v>
      </c>
      <c r="F101" s="37" t="s">
        <v>237</v>
      </c>
      <c r="G101" s="76" t="s">
        <v>327</v>
      </c>
      <c r="H101" s="76"/>
      <c r="I101" s="76"/>
      <c r="J101" s="76"/>
    </row>
    <row r="102" spans="1:10" x14ac:dyDescent="0.25">
      <c r="A102" s="37" t="s">
        <v>172</v>
      </c>
      <c r="B102" s="75">
        <v>44727</v>
      </c>
      <c r="C102" s="37" t="s">
        <v>311</v>
      </c>
      <c r="D102" s="37" t="s">
        <v>213</v>
      </c>
      <c r="E102" s="37" t="s">
        <v>334</v>
      </c>
      <c r="F102" s="37" t="s">
        <v>237</v>
      </c>
      <c r="G102" s="76" t="s">
        <v>335</v>
      </c>
      <c r="H102" s="76"/>
      <c r="I102" s="76"/>
      <c r="J102" s="76"/>
    </row>
    <row r="103" spans="1:10" x14ac:dyDescent="0.25">
      <c r="A103" s="37" t="s">
        <v>172</v>
      </c>
      <c r="B103" s="75">
        <v>44727</v>
      </c>
      <c r="C103" s="37" t="s">
        <v>311</v>
      </c>
      <c r="D103" s="37" t="s">
        <v>213</v>
      </c>
      <c r="E103" s="37" t="s">
        <v>336</v>
      </c>
      <c r="F103" s="37" t="s">
        <v>237</v>
      </c>
      <c r="G103" s="76" t="s">
        <v>327</v>
      </c>
      <c r="H103" s="76"/>
      <c r="I103" s="76"/>
      <c r="J103" s="76"/>
    </row>
    <row r="104" spans="1:10" x14ac:dyDescent="0.25">
      <c r="A104" s="37" t="s">
        <v>172</v>
      </c>
      <c r="B104" s="75">
        <v>44676</v>
      </c>
      <c r="C104" s="37" t="s">
        <v>311</v>
      </c>
      <c r="D104" s="37" t="s">
        <v>213</v>
      </c>
      <c r="E104" s="37" t="s">
        <v>337</v>
      </c>
      <c r="F104" s="37" t="s">
        <v>246</v>
      </c>
      <c r="G104" s="76">
        <v>1648</v>
      </c>
      <c r="H104" s="76">
        <v>1490</v>
      </c>
      <c r="I104" s="76"/>
      <c r="J104" s="77">
        <v>2980</v>
      </c>
    </row>
    <row r="105" spans="1:10" x14ac:dyDescent="0.25">
      <c r="A105" s="37" t="s">
        <v>172</v>
      </c>
      <c r="B105" s="75">
        <v>44676</v>
      </c>
      <c r="C105" s="37" t="s">
        <v>311</v>
      </c>
      <c r="D105" s="37" t="s">
        <v>213</v>
      </c>
      <c r="E105" s="37" t="s">
        <v>338</v>
      </c>
      <c r="F105" s="37" t="s">
        <v>246</v>
      </c>
      <c r="G105" s="76">
        <v>1647</v>
      </c>
      <c r="H105" s="76">
        <v>1490</v>
      </c>
      <c r="I105" s="76"/>
      <c r="J105" s="77">
        <v>1550</v>
      </c>
    </row>
    <row r="106" spans="1:10" x14ac:dyDescent="0.25">
      <c r="A106" s="37" t="s">
        <v>172</v>
      </c>
      <c r="B106" s="75">
        <v>44676</v>
      </c>
      <c r="C106" s="37" t="s">
        <v>311</v>
      </c>
      <c r="D106" s="37" t="s">
        <v>213</v>
      </c>
      <c r="E106" s="37" t="s">
        <v>339</v>
      </c>
      <c r="F106" s="37" t="s">
        <v>246</v>
      </c>
      <c r="G106" s="76">
        <v>1646</v>
      </c>
      <c r="H106" s="76"/>
      <c r="I106" s="76"/>
      <c r="J106" s="77">
        <v>1550</v>
      </c>
    </row>
    <row r="107" spans="1:10" x14ac:dyDescent="0.25">
      <c r="A107" s="37" t="s">
        <v>172</v>
      </c>
      <c r="B107" s="75">
        <v>44688</v>
      </c>
      <c r="C107" s="37" t="s">
        <v>311</v>
      </c>
      <c r="D107" s="37" t="s">
        <v>213</v>
      </c>
      <c r="E107" s="37" t="s">
        <v>340</v>
      </c>
      <c r="F107" s="37" t="s">
        <v>246</v>
      </c>
      <c r="G107" s="76">
        <v>53035</v>
      </c>
      <c r="H107" s="76">
        <v>1637</v>
      </c>
      <c r="I107" s="76"/>
      <c r="J107" s="77">
        <v>1637</v>
      </c>
    </row>
    <row r="108" spans="1:10" x14ac:dyDescent="0.25">
      <c r="A108" s="37" t="s">
        <v>172</v>
      </c>
      <c r="B108" s="75">
        <v>44692</v>
      </c>
      <c r="C108" s="37" t="s">
        <v>311</v>
      </c>
      <c r="D108" s="37" t="s">
        <v>213</v>
      </c>
      <c r="E108" s="37" t="s">
        <v>341</v>
      </c>
      <c r="F108" s="37" t="s">
        <v>246</v>
      </c>
      <c r="G108" s="76">
        <v>451</v>
      </c>
      <c r="H108" s="76">
        <v>1741</v>
      </c>
      <c r="I108" s="76"/>
      <c r="J108" s="76"/>
    </row>
    <row r="109" spans="1:10" ht="15" customHeight="1" x14ac:dyDescent="0.25">
      <c r="A109" s="84" t="s">
        <v>172</v>
      </c>
      <c r="B109" s="86">
        <v>44692</v>
      </c>
      <c r="C109" s="84" t="s">
        <v>311</v>
      </c>
      <c r="D109" s="84" t="s">
        <v>213</v>
      </c>
      <c r="E109" s="84" t="s">
        <v>342</v>
      </c>
      <c r="F109" s="84" t="s">
        <v>1110</v>
      </c>
      <c r="G109" s="76">
        <v>452</v>
      </c>
      <c r="H109" s="76">
        <v>1743</v>
      </c>
      <c r="I109" s="76"/>
      <c r="J109" s="76"/>
    </row>
    <row r="110" spans="1:10" ht="15" customHeight="1" x14ac:dyDescent="0.25">
      <c r="A110" s="85"/>
      <c r="B110" s="87"/>
      <c r="C110" s="85"/>
      <c r="D110" s="85"/>
      <c r="E110" s="85"/>
      <c r="F110" s="85"/>
      <c r="G110" s="76">
        <v>452</v>
      </c>
      <c r="H110" s="76">
        <v>2216</v>
      </c>
      <c r="I110" s="76"/>
      <c r="J110" s="76"/>
    </row>
    <row r="111" spans="1:10" x14ac:dyDescent="0.25">
      <c r="A111" s="37" t="s">
        <v>172</v>
      </c>
      <c r="B111" s="75">
        <v>44694</v>
      </c>
      <c r="C111" s="37" t="s">
        <v>311</v>
      </c>
      <c r="D111" s="37" t="s">
        <v>213</v>
      </c>
      <c r="E111" s="37" t="s">
        <v>343</v>
      </c>
      <c r="F111" s="37" t="s">
        <v>237</v>
      </c>
      <c r="G111" s="76">
        <v>453</v>
      </c>
      <c r="H111" s="76">
        <v>1744</v>
      </c>
      <c r="I111" s="76"/>
      <c r="J111" s="76"/>
    </row>
    <row r="112" spans="1:10" x14ac:dyDescent="0.25">
      <c r="A112" s="37" t="s">
        <v>172</v>
      </c>
      <c r="B112" s="75">
        <v>44708</v>
      </c>
      <c r="C112" s="37" t="s">
        <v>311</v>
      </c>
      <c r="D112" s="37" t="s">
        <v>213</v>
      </c>
      <c r="E112" s="37" t="s">
        <v>344</v>
      </c>
      <c r="F112" s="37" t="s">
        <v>237</v>
      </c>
      <c r="G112" s="76">
        <v>50602</v>
      </c>
      <c r="H112" s="76">
        <v>1987</v>
      </c>
      <c r="I112" s="76"/>
      <c r="J112" s="76"/>
    </row>
    <row r="113" spans="1:10" x14ac:dyDescent="0.25">
      <c r="A113" s="37" t="s">
        <v>172</v>
      </c>
      <c r="B113" s="75">
        <v>44720</v>
      </c>
      <c r="C113" s="37" t="s">
        <v>311</v>
      </c>
      <c r="D113" s="37" t="s">
        <v>223</v>
      </c>
      <c r="E113" s="37" t="s">
        <v>345</v>
      </c>
      <c r="F113" s="37" t="s">
        <v>274</v>
      </c>
      <c r="G113" s="76">
        <v>53091</v>
      </c>
      <c r="H113" s="76">
        <v>477</v>
      </c>
      <c r="I113" s="76">
        <v>2327</v>
      </c>
      <c r="J113" s="76"/>
    </row>
    <row r="114" spans="1:10" x14ac:dyDescent="0.25">
      <c r="A114" s="37" t="s">
        <v>172</v>
      </c>
      <c r="B114" s="75">
        <v>44728</v>
      </c>
      <c r="C114" s="37" t="s">
        <v>311</v>
      </c>
      <c r="D114" s="37" t="s">
        <v>213</v>
      </c>
      <c r="E114" s="37" t="s">
        <v>346</v>
      </c>
      <c r="F114" s="37" t="s">
        <v>229</v>
      </c>
      <c r="G114" s="76">
        <v>454</v>
      </c>
      <c r="H114" s="76"/>
      <c r="I114" s="76"/>
      <c r="J114" s="76"/>
    </row>
    <row r="115" spans="1:10" x14ac:dyDescent="0.25">
      <c r="A115" s="37" t="s">
        <v>172</v>
      </c>
      <c r="B115" s="75">
        <v>44728</v>
      </c>
      <c r="C115" s="37" t="s">
        <v>311</v>
      </c>
      <c r="D115" s="37" t="s">
        <v>213</v>
      </c>
      <c r="E115" s="37" t="s">
        <v>347</v>
      </c>
      <c r="F115" s="37" t="s">
        <v>1110</v>
      </c>
      <c r="G115" s="76">
        <v>455</v>
      </c>
      <c r="H115" s="76"/>
      <c r="I115" s="76"/>
      <c r="J115" s="76"/>
    </row>
    <row r="116" spans="1:10" x14ac:dyDescent="0.25">
      <c r="A116" s="37" t="s">
        <v>172</v>
      </c>
      <c r="B116" s="75">
        <v>44728</v>
      </c>
      <c r="C116" s="37" t="s">
        <v>311</v>
      </c>
      <c r="D116" s="37" t="s">
        <v>213</v>
      </c>
      <c r="E116" s="37" t="s">
        <v>348</v>
      </c>
      <c r="F116" s="37" t="s">
        <v>1110</v>
      </c>
      <c r="G116" s="76">
        <v>456</v>
      </c>
      <c r="H116" s="76"/>
      <c r="I116" s="76"/>
      <c r="J116" s="76"/>
    </row>
    <row r="117" spans="1:10" ht="15" customHeight="1" x14ac:dyDescent="0.25">
      <c r="A117" s="84" t="s">
        <v>172</v>
      </c>
      <c r="B117" s="86">
        <v>44658</v>
      </c>
      <c r="C117" s="84" t="s">
        <v>311</v>
      </c>
      <c r="D117" s="84" t="s">
        <v>213</v>
      </c>
      <c r="E117" s="84" t="s">
        <v>349</v>
      </c>
      <c r="F117" s="84" t="s">
        <v>1110</v>
      </c>
      <c r="G117" s="76" t="s">
        <v>350</v>
      </c>
      <c r="H117" s="76"/>
      <c r="I117" s="76"/>
      <c r="J117" s="76"/>
    </row>
    <row r="118" spans="1:10" ht="15" customHeight="1" x14ac:dyDescent="0.25">
      <c r="A118" s="88"/>
      <c r="B118" s="89"/>
      <c r="C118" s="88"/>
      <c r="D118" s="88"/>
      <c r="E118" s="88"/>
      <c r="F118" s="88"/>
      <c r="G118" s="76">
        <v>53023</v>
      </c>
      <c r="H118" s="76"/>
      <c r="I118" s="76"/>
      <c r="J118" s="76"/>
    </row>
    <row r="119" spans="1:10" ht="15" customHeight="1" x14ac:dyDescent="0.25">
      <c r="A119" s="85"/>
      <c r="B119" s="87"/>
      <c r="C119" s="85"/>
      <c r="D119" s="85"/>
      <c r="E119" s="85"/>
      <c r="F119" s="85"/>
      <c r="G119" s="76">
        <v>53062</v>
      </c>
      <c r="H119" s="76"/>
      <c r="I119" s="76"/>
      <c r="J119" s="76"/>
    </row>
    <row r="120" spans="1:10" x14ac:dyDescent="0.25">
      <c r="A120" s="37" t="s">
        <v>172</v>
      </c>
      <c r="B120" s="75">
        <v>44663</v>
      </c>
      <c r="C120" s="37" t="s">
        <v>311</v>
      </c>
      <c r="D120" s="37" t="s">
        <v>223</v>
      </c>
      <c r="E120" s="37" t="s">
        <v>351</v>
      </c>
      <c r="F120" s="37" t="s">
        <v>1110</v>
      </c>
      <c r="G120" s="76">
        <v>53021</v>
      </c>
      <c r="H120" s="76">
        <v>1376</v>
      </c>
      <c r="I120" s="76"/>
      <c r="J120" s="76"/>
    </row>
    <row r="121" spans="1:10" x14ac:dyDescent="0.25">
      <c r="A121" s="37" t="s">
        <v>172</v>
      </c>
      <c r="B121" s="75">
        <v>44683</v>
      </c>
      <c r="C121" s="37" t="s">
        <v>311</v>
      </c>
      <c r="D121" s="37" t="s">
        <v>213</v>
      </c>
      <c r="E121" s="37" t="s">
        <v>352</v>
      </c>
      <c r="F121" s="37" t="s">
        <v>1110</v>
      </c>
      <c r="G121" s="76">
        <v>53027</v>
      </c>
      <c r="H121" s="76"/>
      <c r="I121" s="76"/>
      <c r="J121" s="76"/>
    </row>
    <row r="122" spans="1:10" x14ac:dyDescent="0.25">
      <c r="A122" s="37" t="s">
        <v>172</v>
      </c>
      <c r="B122" s="75">
        <v>44683</v>
      </c>
      <c r="C122" s="37" t="s">
        <v>311</v>
      </c>
      <c r="D122" s="37" t="s">
        <v>213</v>
      </c>
      <c r="E122" s="37" t="s">
        <v>353</v>
      </c>
      <c r="F122" s="37" t="s">
        <v>1110</v>
      </c>
      <c r="G122" s="76">
        <v>53028</v>
      </c>
      <c r="H122" s="76"/>
      <c r="I122" s="76"/>
      <c r="J122" s="76"/>
    </row>
    <row r="123" spans="1:10" x14ac:dyDescent="0.25">
      <c r="A123" s="37" t="s">
        <v>172</v>
      </c>
      <c r="B123" s="75">
        <v>44683</v>
      </c>
      <c r="C123" s="37" t="s">
        <v>311</v>
      </c>
      <c r="D123" s="37" t="s">
        <v>213</v>
      </c>
      <c r="E123" s="37" t="s">
        <v>354</v>
      </c>
      <c r="F123" s="37" t="s">
        <v>1110</v>
      </c>
      <c r="G123" s="76">
        <v>53029</v>
      </c>
      <c r="H123" s="76">
        <v>1722</v>
      </c>
      <c r="I123" s="76"/>
      <c r="J123" s="76"/>
    </row>
    <row r="124" spans="1:10" x14ac:dyDescent="0.25">
      <c r="A124" s="37" t="s">
        <v>172</v>
      </c>
      <c r="B124" s="75">
        <v>44672</v>
      </c>
      <c r="C124" s="37" t="s">
        <v>355</v>
      </c>
      <c r="D124" s="37" t="s">
        <v>223</v>
      </c>
      <c r="E124" s="37" t="s">
        <v>356</v>
      </c>
      <c r="F124" s="37" t="s">
        <v>317</v>
      </c>
      <c r="G124" s="76"/>
      <c r="H124" s="76">
        <v>1441</v>
      </c>
      <c r="I124" s="76"/>
      <c r="J124" s="76"/>
    </row>
    <row r="125" spans="1:10" x14ac:dyDescent="0.25">
      <c r="A125" s="37" t="s">
        <v>172</v>
      </c>
      <c r="B125" s="75">
        <v>44711</v>
      </c>
      <c r="C125" s="37" t="s">
        <v>355</v>
      </c>
      <c r="D125" s="37" t="s">
        <v>213</v>
      </c>
      <c r="E125" s="37" t="s">
        <v>357</v>
      </c>
      <c r="F125" s="37" t="s">
        <v>1110</v>
      </c>
      <c r="G125" s="76">
        <v>53086</v>
      </c>
      <c r="H125" s="76">
        <v>1984</v>
      </c>
      <c r="I125" s="76"/>
      <c r="J125" s="76"/>
    </row>
    <row r="126" spans="1:10" x14ac:dyDescent="0.25">
      <c r="A126" s="37" t="s">
        <v>172</v>
      </c>
      <c r="B126" s="75">
        <v>44726</v>
      </c>
      <c r="C126" s="37" t="s">
        <v>355</v>
      </c>
      <c r="D126" s="37" t="s">
        <v>223</v>
      </c>
      <c r="E126" s="37" t="s">
        <v>358</v>
      </c>
      <c r="F126" s="37" t="s">
        <v>1110</v>
      </c>
      <c r="G126" s="76"/>
      <c r="H126" s="76">
        <v>2160</v>
      </c>
      <c r="I126" s="76"/>
      <c r="J126" s="76"/>
    </row>
    <row r="127" spans="1:10" x14ac:dyDescent="0.25">
      <c r="A127" s="37" t="s">
        <v>172</v>
      </c>
      <c r="B127" s="75">
        <v>44742</v>
      </c>
      <c r="C127" s="37" t="s">
        <v>355</v>
      </c>
      <c r="D127" s="37" t="s">
        <v>213</v>
      </c>
      <c r="E127" s="37" t="s">
        <v>359</v>
      </c>
      <c r="F127" s="37" t="s">
        <v>237</v>
      </c>
      <c r="G127" s="76">
        <v>50630</v>
      </c>
      <c r="H127" s="76"/>
      <c r="I127" s="76"/>
      <c r="J127" s="76"/>
    </row>
    <row r="128" spans="1:10" x14ac:dyDescent="0.25">
      <c r="A128" s="37" t="s">
        <v>172</v>
      </c>
      <c r="B128" s="75">
        <v>44742</v>
      </c>
      <c r="C128" s="37" t="s">
        <v>355</v>
      </c>
      <c r="D128" s="37" t="s">
        <v>213</v>
      </c>
      <c r="E128" s="37" t="s">
        <v>360</v>
      </c>
      <c r="F128" s="37" t="s">
        <v>237</v>
      </c>
      <c r="G128" s="76">
        <v>50621</v>
      </c>
      <c r="H128" s="76"/>
      <c r="I128" s="76"/>
      <c r="J128" s="76"/>
    </row>
    <row r="129" spans="1:10" x14ac:dyDescent="0.25">
      <c r="A129" s="37" t="s">
        <v>172</v>
      </c>
      <c r="B129" s="75">
        <v>44742</v>
      </c>
      <c r="C129" s="37" t="s">
        <v>355</v>
      </c>
      <c r="D129" s="37" t="s">
        <v>213</v>
      </c>
      <c r="E129" s="37" t="s">
        <v>361</v>
      </c>
      <c r="F129" s="37" t="s">
        <v>274</v>
      </c>
      <c r="G129" s="76">
        <v>50620</v>
      </c>
      <c r="H129" s="76"/>
      <c r="I129" s="76"/>
      <c r="J129" s="76"/>
    </row>
    <row r="130" spans="1:10" x14ac:dyDescent="0.25">
      <c r="A130" s="37" t="s">
        <v>172</v>
      </c>
      <c r="B130" s="75">
        <v>44742</v>
      </c>
      <c r="C130" s="37" t="s">
        <v>355</v>
      </c>
      <c r="D130" s="37" t="s">
        <v>213</v>
      </c>
      <c r="E130" s="37" t="s">
        <v>362</v>
      </c>
      <c r="F130" s="37" t="s">
        <v>237</v>
      </c>
      <c r="G130" s="76">
        <v>50619</v>
      </c>
      <c r="H130" s="76"/>
      <c r="I130" s="76"/>
      <c r="J130" s="76"/>
    </row>
    <row r="131" spans="1:10" x14ac:dyDescent="0.25">
      <c r="A131" s="37" t="s">
        <v>172</v>
      </c>
      <c r="B131" s="75">
        <v>44742</v>
      </c>
      <c r="C131" s="37" t="s">
        <v>355</v>
      </c>
      <c r="D131" s="37" t="s">
        <v>213</v>
      </c>
      <c r="E131" s="37" t="s">
        <v>363</v>
      </c>
      <c r="F131" s="37" t="s">
        <v>237</v>
      </c>
      <c r="G131" s="76">
        <v>50617</v>
      </c>
      <c r="H131" s="76"/>
      <c r="I131" s="76"/>
      <c r="J131" s="76"/>
    </row>
    <row r="132" spans="1:10" x14ac:dyDescent="0.25">
      <c r="A132" s="37" t="s">
        <v>172</v>
      </c>
      <c r="B132" s="75">
        <v>44742</v>
      </c>
      <c r="C132" s="37" t="s">
        <v>355</v>
      </c>
      <c r="D132" s="37" t="s">
        <v>213</v>
      </c>
      <c r="E132" s="37" t="s">
        <v>364</v>
      </c>
      <c r="F132" s="37" t="s">
        <v>237</v>
      </c>
      <c r="G132" s="76">
        <v>50623</v>
      </c>
      <c r="H132" s="76"/>
      <c r="I132" s="76"/>
      <c r="J132" s="76"/>
    </row>
    <row r="133" spans="1:10" x14ac:dyDescent="0.25">
      <c r="A133" s="37" t="s">
        <v>172</v>
      </c>
      <c r="B133" s="75">
        <v>44742</v>
      </c>
      <c r="C133" s="37" t="s">
        <v>355</v>
      </c>
      <c r="D133" s="37" t="s">
        <v>213</v>
      </c>
      <c r="E133" s="37" t="s">
        <v>365</v>
      </c>
      <c r="F133" s="37" t="s">
        <v>237</v>
      </c>
      <c r="G133" s="76">
        <v>50622</v>
      </c>
      <c r="H133" s="76"/>
      <c r="I133" s="76"/>
      <c r="J133" s="76"/>
    </row>
    <row r="134" spans="1:10" x14ac:dyDescent="0.25">
      <c r="A134" s="37" t="s">
        <v>172</v>
      </c>
      <c r="B134" s="75">
        <v>44742</v>
      </c>
      <c r="C134" s="37" t="s">
        <v>355</v>
      </c>
      <c r="D134" s="37" t="s">
        <v>213</v>
      </c>
      <c r="E134" s="37" t="s">
        <v>366</v>
      </c>
      <c r="F134" s="37" t="s">
        <v>274</v>
      </c>
      <c r="G134" s="76">
        <v>50625</v>
      </c>
      <c r="H134" s="76"/>
      <c r="I134" s="76"/>
      <c r="J134" s="76"/>
    </row>
    <row r="135" spans="1:10" x14ac:dyDescent="0.25">
      <c r="A135" s="37" t="s">
        <v>172</v>
      </c>
      <c r="B135" s="75">
        <v>44742</v>
      </c>
      <c r="C135" s="37" t="s">
        <v>355</v>
      </c>
      <c r="D135" s="37" t="s">
        <v>213</v>
      </c>
      <c r="E135" s="37" t="s">
        <v>367</v>
      </c>
      <c r="F135" s="37" t="s">
        <v>237</v>
      </c>
      <c r="G135" s="76">
        <v>50627</v>
      </c>
      <c r="H135" s="76"/>
      <c r="I135" s="76"/>
      <c r="J135" s="76"/>
    </row>
    <row r="136" spans="1:10" x14ac:dyDescent="0.25">
      <c r="A136" s="37" t="s">
        <v>172</v>
      </c>
      <c r="B136" s="75">
        <v>44742</v>
      </c>
      <c r="C136" s="37" t="s">
        <v>355</v>
      </c>
      <c r="D136" s="37" t="s">
        <v>213</v>
      </c>
      <c r="E136" s="37" t="s">
        <v>368</v>
      </c>
      <c r="F136" s="37" t="s">
        <v>237</v>
      </c>
      <c r="G136" s="76">
        <v>50618</v>
      </c>
      <c r="H136" s="76"/>
      <c r="I136" s="76"/>
      <c r="J136" s="76"/>
    </row>
    <row r="137" spans="1:10" x14ac:dyDescent="0.25">
      <c r="A137" s="37" t="s">
        <v>172</v>
      </c>
      <c r="B137" s="75">
        <v>44695</v>
      </c>
      <c r="C137" s="37" t="s">
        <v>355</v>
      </c>
      <c r="D137" s="37" t="s">
        <v>213</v>
      </c>
      <c r="E137" s="37" t="s">
        <v>369</v>
      </c>
      <c r="F137" s="37" t="s">
        <v>1110</v>
      </c>
      <c r="G137" s="76">
        <v>53078</v>
      </c>
      <c r="H137" s="76">
        <v>1759</v>
      </c>
      <c r="I137" s="76"/>
      <c r="J137" s="76"/>
    </row>
    <row r="138" spans="1:10" x14ac:dyDescent="0.25">
      <c r="A138" s="37" t="s">
        <v>172</v>
      </c>
      <c r="B138" s="75">
        <v>44742</v>
      </c>
      <c r="C138" s="37" t="s">
        <v>355</v>
      </c>
      <c r="D138" s="37" t="s">
        <v>213</v>
      </c>
      <c r="E138" s="37" t="s">
        <v>370</v>
      </c>
      <c r="F138" s="37" t="s">
        <v>246</v>
      </c>
      <c r="G138" s="76">
        <v>50629</v>
      </c>
      <c r="H138" s="76"/>
      <c r="I138" s="76"/>
      <c r="J138" s="76"/>
    </row>
    <row r="139" spans="1:10" x14ac:dyDescent="0.25">
      <c r="A139" s="37" t="s">
        <v>172</v>
      </c>
      <c r="B139" s="75">
        <v>44742</v>
      </c>
      <c r="C139" s="37" t="s">
        <v>355</v>
      </c>
      <c r="D139" s="37" t="s">
        <v>213</v>
      </c>
      <c r="E139" s="37" t="s">
        <v>371</v>
      </c>
      <c r="F139" s="37" t="s">
        <v>237</v>
      </c>
      <c r="G139" s="76">
        <v>50626</v>
      </c>
      <c r="H139" s="76"/>
      <c r="I139" s="76"/>
      <c r="J139" s="76"/>
    </row>
    <row r="140" spans="1:10" x14ac:dyDescent="0.25">
      <c r="A140" s="37" t="s">
        <v>172</v>
      </c>
      <c r="B140" s="75">
        <v>44742</v>
      </c>
      <c r="C140" s="37" t="s">
        <v>355</v>
      </c>
      <c r="D140" s="37" t="s">
        <v>213</v>
      </c>
      <c r="E140" s="37" t="s">
        <v>372</v>
      </c>
      <c r="F140" s="37" t="s">
        <v>237</v>
      </c>
      <c r="G140" s="76">
        <v>50628</v>
      </c>
      <c r="H140" s="76"/>
      <c r="I140" s="76"/>
      <c r="J140" s="76"/>
    </row>
    <row r="141" spans="1:10" x14ac:dyDescent="0.25">
      <c r="A141" s="37" t="s">
        <v>172</v>
      </c>
      <c r="B141" s="75">
        <v>44698</v>
      </c>
      <c r="C141" s="37" t="s">
        <v>373</v>
      </c>
      <c r="D141" s="37" t="s">
        <v>223</v>
      </c>
      <c r="E141" s="37" t="s">
        <v>374</v>
      </c>
      <c r="F141" s="37" t="s">
        <v>317</v>
      </c>
      <c r="G141" s="76"/>
      <c r="H141" s="76">
        <v>1765</v>
      </c>
      <c r="I141" s="76"/>
      <c r="J141" s="76"/>
    </row>
    <row r="142" spans="1:10" x14ac:dyDescent="0.25">
      <c r="A142" s="37" t="s">
        <v>172</v>
      </c>
      <c r="B142" s="75">
        <v>44671</v>
      </c>
      <c r="C142" s="37" t="s">
        <v>375</v>
      </c>
      <c r="D142" s="37" t="s">
        <v>213</v>
      </c>
      <c r="E142" s="37" t="s">
        <v>376</v>
      </c>
      <c r="F142" s="37" t="s">
        <v>1110</v>
      </c>
      <c r="G142" s="76">
        <v>53070</v>
      </c>
      <c r="H142" s="76"/>
      <c r="I142" s="76"/>
      <c r="J142" s="76"/>
    </row>
    <row r="143" spans="1:10" x14ac:dyDescent="0.25">
      <c r="A143" s="37" t="s">
        <v>172</v>
      </c>
      <c r="B143" s="75">
        <v>44671</v>
      </c>
      <c r="C143" s="37" t="s">
        <v>375</v>
      </c>
      <c r="D143" s="37" t="s">
        <v>213</v>
      </c>
      <c r="E143" s="37" t="s">
        <v>377</v>
      </c>
      <c r="F143" s="37" t="s">
        <v>1110</v>
      </c>
      <c r="G143" s="76">
        <v>53077</v>
      </c>
      <c r="H143" s="76">
        <v>1547</v>
      </c>
      <c r="I143" s="76"/>
      <c r="J143" s="76"/>
    </row>
    <row r="144" spans="1:10" x14ac:dyDescent="0.25">
      <c r="A144" s="37" t="s">
        <v>172</v>
      </c>
      <c r="B144" s="75">
        <v>44721</v>
      </c>
      <c r="C144" s="37" t="s">
        <v>375</v>
      </c>
      <c r="D144" s="37" t="s">
        <v>213</v>
      </c>
      <c r="E144" s="37" t="s">
        <v>378</v>
      </c>
      <c r="F144" s="37" t="s">
        <v>237</v>
      </c>
      <c r="G144" s="76">
        <v>50609</v>
      </c>
      <c r="H144" s="76"/>
      <c r="I144" s="76"/>
      <c r="J144" s="76"/>
    </row>
    <row r="145" spans="1:10" x14ac:dyDescent="0.25">
      <c r="A145" s="37" t="s">
        <v>172</v>
      </c>
      <c r="B145" s="75">
        <v>44720</v>
      </c>
      <c r="C145" s="37" t="s">
        <v>375</v>
      </c>
      <c r="D145" s="37" t="s">
        <v>213</v>
      </c>
      <c r="E145" s="37" t="s">
        <v>379</v>
      </c>
      <c r="F145" s="37" t="s">
        <v>1110</v>
      </c>
      <c r="G145" s="76">
        <v>50607</v>
      </c>
      <c r="H145" s="76"/>
      <c r="I145" s="76"/>
      <c r="J145" s="76"/>
    </row>
    <row r="146" spans="1:10" x14ac:dyDescent="0.25">
      <c r="A146" s="37" t="s">
        <v>172</v>
      </c>
      <c r="B146" s="75">
        <v>44726</v>
      </c>
      <c r="C146" s="37" t="s">
        <v>375</v>
      </c>
      <c r="D146" s="37" t="s">
        <v>213</v>
      </c>
      <c r="E146" s="37" t="s">
        <v>380</v>
      </c>
      <c r="F146" s="37" t="s">
        <v>1110</v>
      </c>
      <c r="G146" s="76">
        <v>50609</v>
      </c>
      <c r="H146" s="76"/>
      <c r="I146" s="76"/>
      <c r="J146" s="76"/>
    </row>
    <row r="147" spans="1:10" x14ac:dyDescent="0.25">
      <c r="A147" s="37" t="s">
        <v>172</v>
      </c>
      <c r="B147" s="75">
        <v>44670</v>
      </c>
      <c r="C147" s="37" t="s">
        <v>375</v>
      </c>
      <c r="D147" s="37" t="s">
        <v>213</v>
      </c>
      <c r="E147" s="37" t="s">
        <v>381</v>
      </c>
      <c r="F147" s="37" t="s">
        <v>1110</v>
      </c>
      <c r="G147" s="76">
        <v>53067</v>
      </c>
      <c r="H147" s="76"/>
      <c r="I147" s="76"/>
      <c r="J147" s="76"/>
    </row>
    <row r="148" spans="1:10" x14ac:dyDescent="0.25">
      <c r="A148" s="37" t="s">
        <v>172</v>
      </c>
      <c r="B148" s="75">
        <v>44698</v>
      </c>
      <c r="C148" s="37" t="s">
        <v>382</v>
      </c>
      <c r="D148" s="37" t="s">
        <v>213</v>
      </c>
      <c r="E148" s="37" t="s">
        <v>383</v>
      </c>
      <c r="F148" s="37" t="s">
        <v>246</v>
      </c>
      <c r="G148" s="76">
        <v>53080</v>
      </c>
      <c r="H148" s="76"/>
      <c r="I148" s="76"/>
      <c r="J148" s="77">
        <v>3612</v>
      </c>
    </row>
    <row r="149" spans="1:10" x14ac:dyDescent="0.25">
      <c r="A149" s="37" t="s">
        <v>172</v>
      </c>
      <c r="B149" s="75">
        <v>44722</v>
      </c>
      <c r="C149" s="37" t="s">
        <v>384</v>
      </c>
      <c r="D149" s="37" t="s">
        <v>213</v>
      </c>
      <c r="E149" s="37" t="s">
        <v>385</v>
      </c>
      <c r="F149" s="37" t="s">
        <v>215</v>
      </c>
      <c r="G149" s="76">
        <v>50610</v>
      </c>
      <c r="H149" s="76"/>
      <c r="I149" s="76"/>
      <c r="J149" s="76"/>
    </row>
    <row r="150" spans="1:10" x14ac:dyDescent="0.25">
      <c r="A150" s="37" t="s">
        <v>172</v>
      </c>
      <c r="B150" s="75">
        <v>44684</v>
      </c>
      <c r="C150" s="37" t="s">
        <v>386</v>
      </c>
      <c r="D150" s="37" t="s">
        <v>213</v>
      </c>
      <c r="E150" s="37" t="s">
        <v>387</v>
      </c>
      <c r="F150" s="37" t="s">
        <v>317</v>
      </c>
      <c r="G150" s="76">
        <v>53030</v>
      </c>
      <c r="H150" s="76"/>
      <c r="I150" s="76"/>
      <c r="J150" s="76"/>
    </row>
    <row r="151" spans="1:10" x14ac:dyDescent="0.25">
      <c r="A151" s="37" t="s">
        <v>172</v>
      </c>
      <c r="B151" s="75">
        <v>44706</v>
      </c>
      <c r="C151" s="37" t="s">
        <v>386</v>
      </c>
      <c r="D151" s="37" t="s">
        <v>213</v>
      </c>
      <c r="E151" s="37" t="s">
        <v>388</v>
      </c>
      <c r="F151" s="37" t="s">
        <v>1110</v>
      </c>
      <c r="G151" s="76">
        <v>53046</v>
      </c>
      <c r="H151" s="76">
        <v>2014</v>
      </c>
      <c r="I151" s="76"/>
      <c r="J151" s="76"/>
    </row>
    <row r="152" spans="1:10" x14ac:dyDescent="0.25">
      <c r="A152" s="37" t="s">
        <v>189</v>
      </c>
      <c r="B152" s="75">
        <v>44712</v>
      </c>
      <c r="C152" s="37" t="s">
        <v>389</v>
      </c>
      <c r="D152" s="37" t="s">
        <v>213</v>
      </c>
      <c r="E152" s="37" t="s">
        <v>390</v>
      </c>
      <c r="F152" s="37" t="s">
        <v>1110</v>
      </c>
      <c r="G152" s="76">
        <v>53089</v>
      </c>
      <c r="H152" s="76"/>
      <c r="I152" s="76"/>
      <c r="J152" s="76"/>
    </row>
    <row r="153" spans="1:10" x14ac:dyDescent="0.25">
      <c r="A153" s="37" t="s">
        <v>171</v>
      </c>
      <c r="B153" s="75">
        <v>44670</v>
      </c>
      <c r="C153" s="37" t="s">
        <v>391</v>
      </c>
      <c r="D153" s="37" t="s">
        <v>213</v>
      </c>
      <c r="E153" s="37" t="s">
        <v>392</v>
      </c>
      <c r="F153" s="37" t="s">
        <v>1110</v>
      </c>
      <c r="G153" s="76">
        <v>52619</v>
      </c>
      <c r="H153" s="76"/>
      <c r="I153" s="76"/>
      <c r="J153" s="76"/>
    </row>
    <row r="154" spans="1:10" x14ac:dyDescent="0.25">
      <c r="A154" s="37" t="s">
        <v>171</v>
      </c>
      <c r="B154" s="75">
        <v>44721</v>
      </c>
      <c r="C154" s="37" t="s">
        <v>391</v>
      </c>
      <c r="D154" s="37" t="s">
        <v>223</v>
      </c>
      <c r="E154" s="37" t="s">
        <v>393</v>
      </c>
      <c r="F154" s="37" t="s">
        <v>229</v>
      </c>
      <c r="G154" s="76">
        <v>55824</v>
      </c>
      <c r="H154" s="76"/>
      <c r="I154" s="76"/>
      <c r="J154" s="76"/>
    </row>
    <row r="155" spans="1:10" x14ac:dyDescent="0.25">
      <c r="A155" s="37" t="s">
        <v>171</v>
      </c>
      <c r="B155" s="75">
        <v>44721</v>
      </c>
      <c r="C155" s="37" t="s">
        <v>391</v>
      </c>
      <c r="D155" s="37" t="s">
        <v>223</v>
      </c>
      <c r="E155" s="37" t="s">
        <v>394</v>
      </c>
      <c r="F155" s="37" t="s">
        <v>1110</v>
      </c>
      <c r="G155" s="76">
        <v>55825</v>
      </c>
      <c r="H155" s="76"/>
      <c r="I155" s="76"/>
      <c r="J155" s="76"/>
    </row>
    <row r="156" spans="1:10" x14ac:dyDescent="0.25">
      <c r="A156" s="37" t="s">
        <v>171</v>
      </c>
      <c r="B156" s="75">
        <v>44721</v>
      </c>
      <c r="C156" s="37" t="s">
        <v>391</v>
      </c>
      <c r="D156" s="37" t="s">
        <v>213</v>
      </c>
      <c r="E156" s="37" t="s">
        <v>395</v>
      </c>
      <c r="F156" s="37" t="s">
        <v>1110</v>
      </c>
      <c r="G156" s="76">
        <v>55823</v>
      </c>
      <c r="H156" s="76"/>
      <c r="I156" s="76"/>
      <c r="J156" s="76"/>
    </row>
    <row r="157" spans="1:10" x14ac:dyDescent="0.25">
      <c r="A157" s="37" t="s">
        <v>171</v>
      </c>
      <c r="B157" s="75">
        <v>44670</v>
      </c>
      <c r="C157" s="37" t="s">
        <v>391</v>
      </c>
      <c r="D157" s="37" t="s">
        <v>213</v>
      </c>
      <c r="E157" s="37" t="s">
        <v>396</v>
      </c>
      <c r="F157" s="37" t="s">
        <v>237</v>
      </c>
      <c r="G157" s="76">
        <v>52618</v>
      </c>
      <c r="H157" s="76"/>
      <c r="I157" s="76"/>
      <c r="J157" s="76"/>
    </row>
    <row r="158" spans="1:10" x14ac:dyDescent="0.25">
      <c r="A158" s="37" t="s">
        <v>171</v>
      </c>
      <c r="B158" s="75">
        <v>44685</v>
      </c>
      <c r="C158" s="37" t="s">
        <v>391</v>
      </c>
      <c r="D158" s="37" t="s">
        <v>223</v>
      </c>
      <c r="E158" s="37" t="s">
        <v>397</v>
      </c>
      <c r="F158" s="37" t="s">
        <v>1110</v>
      </c>
      <c r="G158" s="76">
        <v>52627</v>
      </c>
      <c r="H158" s="76"/>
      <c r="I158" s="76"/>
      <c r="J158" s="76"/>
    </row>
    <row r="159" spans="1:10" x14ac:dyDescent="0.25">
      <c r="A159" s="37" t="s">
        <v>171</v>
      </c>
      <c r="B159" s="75">
        <v>44705</v>
      </c>
      <c r="C159" s="37" t="s">
        <v>398</v>
      </c>
      <c r="D159" s="37" t="s">
        <v>213</v>
      </c>
      <c r="E159" s="37" t="s">
        <v>399</v>
      </c>
      <c r="F159" s="37" t="s">
        <v>1110</v>
      </c>
      <c r="G159" s="76">
        <v>52632</v>
      </c>
      <c r="H159" s="76"/>
      <c r="I159" s="76"/>
      <c r="J159" s="76"/>
    </row>
    <row r="160" spans="1:10" x14ac:dyDescent="0.25">
      <c r="A160" s="37" t="s">
        <v>171</v>
      </c>
      <c r="B160" s="75">
        <v>44652</v>
      </c>
      <c r="C160" s="37" t="s">
        <v>400</v>
      </c>
      <c r="D160" s="37" t="s">
        <v>223</v>
      </c>
      <c r="E160" s="37" t="s">
        <v>401</v>
      </c>
      <c r="F160" s="37" t="s">
        <v>1110</v>
      </c>
      <c r="G160" s="76"/>
      <c r="H160" s="76"/>
      <c r="I160" s="76"/>
      <c r="J160" s="76"/>
    </row>
    <row r="161" spans="1:10" x14ac:dyDescent="0.25">
      <c r="A161" s="37" t="s">
        <v>171</v>
      </c>
      <c r="B161" s="75">
        <v>44652</v>
      </c>
      <c r="C161" s="37" t="s">
        <v>400</v>
      </c>
      <c r="D161" s="37" t="s">
        <v>223</v>
      </c>
      <c r="E161" s="37" t="s">
        <v>401</v>
      </c>
      <c r="F161" s="37" t="s">
        <v>1110</v>
      </c>
      <c r="G161" s="76">
        <v>52594</v>
      </c>
      <c r="H161" s="76"/>
      <c r="I161" s="76"/>
      <c r="J161" s="76"/>
    </row>
    <row r="162" spans="1:10" x14ac:dyDescent="0.25">
      <c r="A162" s="37" t="s">
        <v>171</v>
      </c>
      <c r="B162" s="75">
        <v>44670</v>
      </c>
      <c r="C162" s="37" t="s">
        <v>400</v>
      </c>
      <c r="D162" s="37" t="s">
        <v>213</v>
      </c>
      <c r="E162" s="37" t="s">
        <v>402</v>
      </c>
      <c r="F162" s="37" t="s">
        <v>229</v>
      </c>
      <c r="G162" s="76">
        <v>52615</v>
      </c>
      <c r="H162" s="76"/>
      <c r="I162" s="76"/>
      <c r="J162" s="76"/>
    </row>
    <row r="163" spans="1:10" x14ac:dyDescent="0.25">
      <c r="A163" s="37" t="s">
        <v>171</v>
      </c>
      <c r="B163" s="75">
        <v>44676</v>
      </c>
      <c r="C163" s="37" t="s">
        <v>400</v>
      </c>
      <c r="D163" s="37" t="s">
        <v>213</v>
      </c>
      <c r="E163" s="37" t="s">
        <v>403</v>
      </c>
      <c r="F163" s="37" t="s">
        <v>1110</v>
      </c>
      <c r="G163" s="76">
        <v>52622</v>
      </c>
      <c r="H163" s="76"/>
      <c r="I163" s="76"/>
      <c r="J163" s="76"/>
    </row>
    <row r="164" spans="1:10" x14ac:dyDescent="0.25">
      <c r="A164" s="37" t="s">
        <v>171</v>
      </c>
      <c r="B164" s="75">
        <v>44676</v>
      </c>
      <c r="C164" s="37" t="s">
        <v>400</v>
      </c>
      <c r="D164" s="37" t="s">
        <v>213</v>
      </c>
      <c r="E164" s="37" t="s">
        <v>404</v>
      </c>
      <c r="F164" s="37" t="s">
        <v>1110</v>
      </c>
      <c r="G164" s="76">
        <v>52624</v>
      </c>
      <c r="H164" s="76"/>
      <c r="I164" s="76"/>
      <c r="J164" s="76"/>
    </row>
    <row r="165" spans="1:10" x14ac:dyDescent="0.25">
      <c r="A165" s="37" t="s">
        <v>171</v>
      </c>
      <c r="B165" s="75">
        <v>44718</v>
      </c>
      <c r="C165" s="37" t="s">
        <v>400</v>
      </c>
      <c r="D165" s="37" t="s">
        <v>213</v>
      </c>
      <c r="E165" s="37" t="s">
        <v>405</v>
      </c>
      <c r="F165" s="37" t="s">
        <v>1110</v>
      </c>
      <c r="G165" s="76">
        <v>55815</v>
      </c>
      <c r="H165" s="76"/>
      <c r="I165" s="76"/>
      <c r="J165" s="76"/>
    </row>
    <row r="166" spans="1:10" x14ac:dyDescent="0.25">
      <c r="A166" s="37" t="s">
        <v>171</v>
      </c>
      <c r="B166" s="75">
        <v>44700</v>
      </c>
      <c r="C166" s="37" t="s">
        <v>400</v>
      </c>
      <c r="D166" s="37" t="s">
        <v>223</v>
      </c>
      <c r="E166" s="37" t="s">
        <v>406</v>
      </c>
      <c r="F166" s="37" t="s">
        <v>1110</v>
      </c>
      <c r="G166" s="76">
        <v>55809</v>
      </c>
      <c r="H166" s="76"/>
      <c r="I166" s="76"/>
      <c r="J166" s="76"/>
    </row>
    <row r="167" spans="1:10" x14ac:dyDescent="0.25">
      <c r="A167" s="37" t="s">
        <v>171</v>
      </c>
      <c r="B167" s="75">
        <v>44708</v>
      </c>
      <c r="C167" s="37" t="s">
        <v>400</v>
      </c>
      <c r="D167" s="37" t="s">
        <v>213</v>
      </c>
      <c r="E167" s="37" t="s">
        <v>407</v>
      </c>
      <c r="F167" s="37" t="s">
        <v>1110</v>
      </c>
      <c r="G167" s="76">
        <v>52633</v>
      </c>
      <c r="H167" s="76"/>
      <c r="I167" s="76"/>
      <c r="J167" s="76"/>
    </row>
    <row r="168" spans="1:10" x14ac:dyDescent="0.25">
      <c r="A168" s="37" t="s">
        <v>171</v>
      </c>
      <c r="B168" s="75">
        <v>44670</v>
      </c>
      <c r="C168" s="37" t="s">
        <v>400</v>
      </c>
      <c r="D168" s="37" t="s">
        <v>213</v>
      </c>
      <c r="E168" s="37" t="s">
        <v>408</v>
      </c>
      <c r="F168" s="37" t="s">
        <v>229</v>
      </c>
      <c r="G168" s="76">
        <v>52613</v>
      </c>
      <c r="H168" s="76"/>
      <c r="I168" s="76"/>
      <c r="J168" s="76"/>
    </row>
    <row r="169" spans="1:10" x14ac:dyDescent="0.25">
      <c r="A169" s="37" t="s">
        <v>171</v>
      </c>
      <c r="B169" s="75">
        <v>44670</v>
      </c>
      <c r="C169" s="37" t="s">
        <v>400</v>
      </c>
      <c r="D169" s="37" t="s">
        <v>213</v>
      </c>
      <c r="E169" s="37" t="s">
        <v>409</v>
      </c>
      <c r="F169" s="37" t="s">
        <v>246</v>
      </c>
      <c r="G169" s="76">
        <v>52613</v>
      </c>
      <c r="H169" s="76"/>
      <c r="I169" s="76"/>
      <c r="J169" s="77">
        <v>1548</v>
      </c>
    </row>
    <row r="170" spans="1:10" x14ac:dyDescent="0.25">
      <c r="A170" s="37" t="s">
        <v>171</v>
      </c>
      <c r="B170" s="75">
        <v>44720</v>
      </c>
      <c r="C170" s="37" t="s">
        <v>400</v>
      </c>
      <c r="D170" s="37" t="s">
        <v>223</v>
      </c>
      <c r="E170" s="37" t="s">
        <v>410</v>
      </c>
      <c r="F170" s="37" t="s">
        <v>1110</v>
      </c>
      <c r="G170" s="76">
        <v>55821</v>
      </c>
      <c r="H170" s="76"/>
      <c r="I170" s="76"/>
      <c r="J170" s="76"/>
    </row>
    <row r="171" spans="1:10" x14ac:dyDescent="0.25">
      <c r="A171" s="37" t="s">
        <v>171</v>
      </c>
      <c r="B171" s="75">
        <v>44694</v>
      </c>
      <c r="C171" s="37" t="s">
        <v>400</v>
      </c>
      <c r="D171" s="37" t="s">
        <v>223</v>
      </c>
      <c r="E171" s="37" t="s">
        <v>411</v>
      </c>
      <c r="F171" s="37" t="s">
        <v>1110</v>
      </c>
      <c r="G171" s="76">
        <v>55806</v>
      </c>
      <c r="H171" s="76"/>
      <c r="I171" s="76"/>
      <c r="J171" s="76"/>
    </row>
    <row r="172" spans="1:10" x14ac:dyDescent="0.25">
      <c r="A172" s="37" t="s">
        <v>171</v>
      </c>
      <c r="B172" s="75">
        <v>44725</v>
      </c>
      <c r="C172" s="37" t="s">
        <v>400</v>
      </c>
      <c r="D172" s="37" t="s">
        <v>223</v>
      </c>
      <c r="E172" s="37" t="s">
        <v>412</v>
      </c>
      <c r="F172" s="37" t="s">
        <v>1110</v>
      </c>
      <c r="G172" s="76">
        <v>55805</v>
      </c>
      <c r="H172" s="76"/>
      <c r="I172" s="76"/>
      <c r="J172" s="76"/>
    </row>
    <row r="173" spans="1:10" x14ac:dyDescent="0.25">
      <c r="A173" s="37" t="s">
        <v>171</v>
      </c>
      <c r="B173" s="75">
        <v>44694</v>
      </c>
      <c r="C173" s="37" t="s">
        <v>400</v>
      </c>
      <c r="D173" s="37" t="s">
        <v>213</v>
      </c>
      <c r="E173" s="37" t="s">
        <v>413</v>
      </c>
      <c r="F173" s="37" t="s">
        <v>1110</v>
      </c>
      <c r="G173" s="76">
        <v>55804</v>
      </c>
      <c r="H173" s="76"/>
      <c r="I173" s="76"/>
      <c r="J173" s="76"/>
    </row>
    <row r="174" spans="1:10" x14ac:dyDescent="0.25">
      <c r="A174" s="37" t="s">
        <v>171</v>
      </c>
      <c r="B174" s="75">
        <v>44708</v>
      </c>
      <c r="C174" s="37" t="s">
        <v>400</v>
      </c>
      <c r="D174" s="37" t="s">
        <v>213</v>
      </c>
      <c r="E174" s="37" t="s">
        <v>414</v>
      </c>
      <c r="F174" s="37" t="s">
        <v>1110</v>
      </c>
      <c r="G174" s="76">
        <v>52634</v>
      </c>
      <c r="H174" s="76"/>
      <c r="I174" s="76"/>
      <c r="J174" s="76"/>
    </row>
    <row r="175" spans="1:10" x14ac:dyDescent="0.25">
      <c r="A175" s="37" t="s">
        <v>171</v>
      </c>
      <c r="B175" s="75">
        <v>44708</v>
      </c>
      <c r="C175" s="37" t="s">
        <v>400</v>
      </c>
      <c r="D175" s="37" t="s">
        <v>213</v>
      </c>
      <c r="E175" s="37" t="s">
        <v>415</v>
      </c>
      <c r="F175" s="37" t="s">
        <v>1110</v>
      </c>
      <c r="G175" s="76">
        <v>52635</v>
      </c>
      <c r="H175" s="76"/>
      <c r="I175" s="76"/>
      <c r="J175" s="76"/>
    </row>
    <row r="176" spans="1:10" x14ac:dyDescent="0.25">
      <c r="A176" s="37" t="s">
        <v>171</v>
      </c>
      <c r="B176" s="75">
        <v>44669</v>
      </c>
      <c r="C176" s="37" t="s">
        <v>400</v>
      </c>
      <c r="D176" s="37" t="s">
        <v>223</v>
      </c>
      <c r="E176" s="37" t="s">
        <v>416</v>
      </c>
      <c r="F176" s="37" t="s">
        <v>1110</v>
      </c>
      <c r="G176" s="76">
        <v>52595</v>
      </c>
      <c r="H176" s="76"/>
      <c r="I176" s="76"/>
      <c r="J176" s="76"/>
    </row>
    <row r="177" spans="1:10" x14ac:dyDescent="0.25">
      <c r="A177" s="37" t="s">
        <v>171</v>
      </c>
      <c r="B177" s="75">
        <v>44663</v>
      </c>
      <c r="C177" s="37" t="s">
        <v>400</v>
      </c>
      <c r="D177" s="37" t="s">
        <v>213</v>
      </c>
      <c r="E177" s="37" t="s">
        <v>417</v>
      </c>
      <c r="F177" s="37" t="s">
        <v>229</v>
      </c>
      <c r="G177" s="76">
        <v>52612</v>
      </c>
      <c r="H177" s="76"/>
      <c r="I177" s="76"/>
      <c r="J177" s="76"/>
    </row>
    <row r="178" spans="1:10" x14ac:dyDescent="0.25">
      <c r="A178" s="37" t="s">
        <v>171</v>
      </c>
      <c r="B178" s="75">
        <v>44706</v>
      </c>
      <c r="C178" s="37" t="s">
        <v>400</v>
      </c>
      <c r="D178" s="37" t="s">
        <v>223</v>
      </c>
      <c r="E178" s="37" t="s">
        <v>418</v>
      </c>
      <c r="F178" s="37" t="s">
        <v>1110</v>
      </c>
      <c r="G178" s="76">
        <v>55811</v>
      </c>
      <c r="H178" s="76"/>
      <c r="I178" s="76"/>
      <c r="J178" s="76"/>
    </row>
    <row r="179" spans="1:10" x14ac:dyDescent="0.25">
      <c r="A179" s="37" t="s">
        <v>171</v>
      </c>
      <c r="B179" s="75">
        <v>44708</v>
      </c>
      <c r="C179" s="37" t="s">
        <v>400</v>
      </c>
      <c r="D179" s="37" t="s">
        <v>213</v>
      </c>
      <c r="E179" s="37" t="s">
        <v>419</v>
      </c>
      <c r="F179" s="37" t="s">
        <v>1110</v>
      </c>
      <c r="G179" s="76">
        <v>52636</v>
      </c>
      <c r="H179" s="76"/>
      <c r="I179" s="76"/>
      <c r="J179" s="76"/>
    </row>
    <row r="180" spans="1:10" x14ac:dyDescent="0.25">
      <c r="A180" s="37" t="s">
        <v>171</v>
      </c>
      <c r="B180" s="75">
        <v>44677</v>
      </c>
      <c r="C180" s="37" t="s">
        <v>400</v>
      </c>
      <c r="D180" s="37" t="s">
        <v>213</v>
      </c>
      <c r="E180" s="37" t="s">
        <v>420</v>
      </c>
      <c r="F180" s="37" t="s">
        <v>1110</v>
      </c>
      <c r="G180" s="76">
        <v>52623</v>
      </c>
      <c r="H180" s="76"/>
      <c r="I180" s="76"/>
      <c r="J180" s="76"/>
    </row>
    <row r="181" spans="1:10" x14ac:dyDescent="0.25">
      <c r="A181" s="37" t="s">
        <v>171</v>
      </c>
      <c r="B181" s="75">
        <v>44705</v>
      </c>
      <c r="C181" s="37" t="s">
        <v>421</v>
      </c>
      <c r="D181" s="37" t="s">
        <v>223</v>
      </c>
      <c r="E181" s="37" t="s">
        <v>422</v>
      </c>
      <c r="F181" s="37" t="s">
        <v>1110</v>
      </c>
      <c r="G181" s="76">
        <v>52629</v>
      </c>
      <c r="H181" s="76"/>
      <c r="I181" s="76"/>
      <c r="J181" s="76"/>
    </row>
    <row r="182" spans="1:10" x14ac:dyDescent="0.25">
      <c r="A182" s="37" t="s">
        <v>171</v>
      </c>
      <c r="B182" s="75">
        <v>44705</v>
      </c>
      <c r="C182" s="37" t="s">
        <v>421</v>
      </c>
      <c r="D182" s="37" t="s">
        <v>213</v>
      </c>
      <c r="E182" s="37" t="s">
        <v>423</v>
      </c>
      <c r="F182" s="37" t="s">
        <v>1110</v>
      </c>
      <c r="G182" s="76">
        <v>52628</v>
      </c>
      <c r="H182" s="76"/>
      <c r="I182" s="76"/>
      <c r="J182" s="76"/>
    </row>
    <row r="183" spans="1:10" x14ac:dyDescent="0.25">
      <c r="A183" s="37" t="s">
        <v>171</v>
      </c>
      <c r="B183" s="75">
        <v>44705</v>
      </c>
      <c r="C183" s="37" t="s">
        <v>424</v>
      </c>
      <c r="D183" s="37" t="s">
        <v>213</v>
      </c>
      <c r="E183" s="37" t="s">
        <v>425</v>
      </c>
      <c r="F183" s="37" t="s">
        <v>1110</v>
      </c>
      <c r="G183" s="76">
        <v>52630</v>
      </c>
      <c r="H183" s="76"/>
      <c r="I183" s="76"/>
      <c r="J183" s="76"/>
    </row>
    <row r="184" spans="1:10" x14ac:dyDescent="0.25">
      <c r="A184" s="37" t="s">
        <v>171</v>
      </c>
      <c r="B184" s="75">
        <v>44705</v>
      </c>
      <c r="C184" s="37" t="s">
        <v>424</v>
      </c>
      <c r="D184" s="37" t="s">
        <v>213</v>
      </c>
      <c r="E184" s="37" t="s">
        <v>426</v>
      </c>
      <c r="F184" s="37" t="s">
        <v>1110</v>
      </c>
      <c r="G184" s="76">
        <v>52631</v>
      </c>
      <c r="H184" s="76"/>
      <c r="I184" s="76"/>
      <c r="J184" s="76"/>
    </row>
    <row r="185" spans="1:10" x14ac:dyDescent="0.25">
      <c r="A185" s="37" t="s">
        <v>171</v>
      </c>
      <c r="B185" s="75">
        <v>44671</v>
      </c>
      <c r="C185" s="37" t="s">
        <v>427</v>
      </c>
      <c r="D185" s="37" t="s">
        <v>213</v>
      </c>
      <c r="E185" s="37" t="s">
        <v>428</v>
      </c>
      <c r="F185" s="37" t="s">
        <v>1110</v>
      </c>
      <c r="G185" s="76">
        <v>52596</v>
      </c>
      <c r="H185" s="76"/>
      <c r="I185" s="76"/>
      <c r="J185" s="76"/>
    </row>
    <row r="186" spans="1:10" x14ac:dyDescent="0.25">
      <c r="A186" s="37" t="s">
        <v>171</v>
      </c>
      <c r="B186" s="75">
        <v>44711</v>
      </c>
      <c r="C186" s="37" t="s">
        <v>427</v>
      </c>
      <c r="D186" s="37" t="s">
        <v>213</v>
      </c>
      <c r="E186" s="37" t="s">
        <v>429</v>
      </c>
      <c r="F186" s="37" t="s">
        <v>1110</v>
      </c>
      <c r="G186" s="76">
        <v>55812</v>
      </c>
      <c r="H186" s="76"/>
      <c r="I186" s="76"/>
      <c r="J186" s="76"/>
    </row>
    <row r="187" spans="1:10" x14ac:dyDescent="0.25">
      <c r="A187" s="37" t="s">
        <v>171</v>
      </c>
      <c r="B187" s="75">
        <v>44685</v>
      </c>
      <c r="C187" s="37" t="s">
        <v>427</v>
      </c>
      <c r="D187" s="37" t="s">
        <v>223</v>
      </c>
      <c r="E187" s="37" t="s">
        <v>430</v>
      </c>
      <c r="F187" s="37" t="s">
        <v>1110</v>
      </c>
      <c r="G187" s="76">
        <v>52626</v>
      </c>
      <c r="H187" s="76"/>
      <c r="I187" s="76"/>
      <c r="J187" s="76"/>
    </row>
    <row r="188" spans="1:10" x14ac:dyDescent="0.25">
      <c r="A188" s="37" t="s">
        <v>171</v>
      </c>
      <c r="B188" s="75">
        <v>44656</v>
      </c>
      <c r="C188" s="37" t="s">
        <v>431</v>
      </c>
      <c r="D188" s="37" t="s">
        <v>213</v>
      </c>
      <c r="E188" s="37" t="s">
        <v>432</v>
      </c>
      <c r="F188" s="37" t="s">
        <v>246</v>
      </c>
      <c r="G188" s="76">
        <v>52611</v>
      </c>
      <c r="H188" s="76"/>
      <c r="I188" s="76"/>
      <c r="J188" s="77">
        <v>1424</v>
      </c>
    </row>
    <row r="189" spans="1:10" x14ac:dyDescent="0.25">
      <c r="A189" s="37" t="s">
        <v>171</v>
      </c>
      <c r="B189" s="75">
        <v>44711</v>
      </c>
      <c r="C189" s="37" t="s">
        <v>431</v>
      </c>
      <c r="D189" s="37" t="s">
        <v>223</v>
      </c>
      <c r="E189" s="37" t="s">
        <v>433</v>
      </c>
      <c r="F189" s="37" t="s">
        <v>1110</v>
      </c>
      <c r="G189" s="76">
        <v>55813</v>
      </c>
      <c r="H189" s="76"/>
      <c r="I189" s="76"/>
      <c r="J189" s="76"/>
    </row>
    <row r="190" spans="1:10" x14ac:dyDescent="0.25">
      <c r="A190" s="37" t="s">
        <v>171</v>
      </c>
      <c r="B190" s="75">
        <v>44718</v>
      </c>
      <c r="C190" s="37" t="s">
        <v>434</v>
      </c>
      <c r="D190" s="37" t="s">
        <v>213</v>
      </c>
      <c r="E190" s="37" t="s">
        <v>435</v>
      </c>
      <c r="F190" s="37" t="s">
        <v>1110</v>
      </c>
      <c r="G190" s="76">
        <v>55817</v>
      </c>
      <c r="H190" s="76"/>
      <c r="I190" s="76"/>
      <c r="J190" s="76"/>
    </row>
    <row r="191" spans="1:10" x14ac:dyDescent="0.25">
      <c r="A191" s="37" t="s">
        <v>171</v>
      </c>
      <c r="B191" s="75">
        <v>44658</v>
      </c>
      <c r="C191" s="37" t="s">
        <v>434</v>
      </c>
      <c r="D191" s="37" t="s">
        <v>223</v>
      </c>
      <c r="E191" s="37" t="s">
        <v>436</v>
      </c>
      <c r="F191" s="37" t="s">
        <v>246</v>
      </c>
      <c r="G191" s="76">
        <v>52609</v>
      </c>
      <c r="H191" s="76"/>
      <c r="I191" s="76"/>
      <c r="J191" s="77">
        <v>2958</v>
      </c>
    </row>
    <row r="192" spans="1:10" x14ac:dyDescent="0.25">
      <c r="A192" s="37" t="s">
        <v>171</v>
      </c>
      <c r="B192" s="75">
        <v>44676</v>
      </c>
      <c r="C192" s="37" t="s">
        <v>434</v>
      </c>
      <c r="D192" s="37" t="s">
        <v>213</v>
      </c>
      <c r="E192" s="37" t="s">
        <v>437</v>
      </c>
      <c r="F192" s="37" t="s">
        <v>1110</v>
      </c>
      <c r="G192" s="76">
        <v>52620</v>
      </c>
      <c r="H192" s="76"/>
      <c r="I192" s="76"/>
      <c r="J192" s="76"/>
    </row>
    <row r="193" spans="1:10" x14ac:dyDescent="0.25">
      <c r="A193" s="37" t="s">
        <v>171</v>
      </c>
      <c r="B193" s="75">
        <v>44683</v>
      </c>
      <c r="C193" s="37" t="s">
        <v>434</v>
      </c>
      <c r="D193" s="37" t="s">
        <v>223</v>
      </c>
      <c r="E193" s="37" t="s">
        <v>438</v>
      </c>
      <c r="F193" s="37" t="s">
        <v>1110</v>
      </c>
      <c r="G193" s="76">
        <v>52625</v>
      </c>
      <c r="H193" s="76"/>
      <c r="I193" s="76"/>
      <c r="J193" s="76"/>
    </row>
    <row r="194" spans="1:10" x14ac:dyDescent="0.25">
      <c r="A194" s="37" t="s">
        <v>171</v>
      </c>
      <c r="B194" s="75">
        <v>44656</v>
      </c>
      <c r="C194" s="37" t="s">
        <v>439</v>
      </c>
      <c r="D194" s="37" t="s">
        <v>223</v>
      </c>
      <c r="E194" s="37" t="s">
        <v>440</v>
      </c>
      <c r="F194" s="37" t="s">
        <v>229</v>
      </c>
      <c r="G194" s="76">
        <v>52610</v>
      </c>
      <c r="H194" s="76"/>
      <c r="I194" s="76"/>
      <c r="J194" s="76"/>
    </row>
    <row r="195" spans="1:10" x14ac:dyDescent="0.25">
      <c r="A195" s="37" t="s">
        <v>190</v>
      </c>
      <c r="B195" s="75">
        <v>44685</v>
      </c>
      <c r="C195" s="37" t="s">
        <v>441</v>
      </c>
      <c r="D195" s="37" t="s">
        <v>213</v>
      </c>
      <c r="E195" s="37" t="s">
        <v>442</v>
      </c>
      <c r="F195" s="37" t="s">
        <v>1110</v>
      </c>
      <c r="G195" s="76"/>
      <c r="H195" s="76"/>
      <c r="I195" s="76"/>
      <c r="J195" s="76"/>
    </row>
    <row r="196" spans="1:10" x14ac:dyDescent="0.25">
      <c r="A196" s="37" t="s">
        <v>190</v>
      </c>
      <c r="B196" s="75">
        <v>44685</v>
      </c>
      <c r="C196" s="37" t="s">
        <v>441</v>
      </c>
      <c r="D196" s="37" t="s">
        <v>213</v>
      </c>
      <c r="E196" s="37" t="s">
        <v>443</v>
      </c>
      <c r="F196" s="37" t="s">
        <v>1110</v>
      </c>
      <c r="G196" s="76"/>
      <c r="H196" s="76"/>
      <c r="I196" s="76"/>
      <c r="J196" s="76"/>
    </row>
    <row r="197" spans="1:10" x14ac:dyDescent="0.25">
      <c r="A197" s="37" t="s">
        <v>190</v>
      </c>
      <c r="B197" s="75">
        <v>44700</v>
      </c>
      <c r="C197" s="37" t="s">
        <v>222</v>
      </c>
      <c r="D197" s="37" t="s">
        <v>213</v>
      </c>
      <c r="E197" s="37" t="s">
        <v>444</v>
      </c>
      <c r="F197" s="37" t="s">
        <v>1110</v>
      </c>
      <c r="G197" s="76"/>
      <c r="H197" s="76"/>
      <c r="I197" s="76"/>
      <c r="J197" s="76"/>
    </row>
    <row r="198" spans="1:10" x14ac:dyDescent="0.25">
      <c r="A198" s="37" t="s">
        <v>190</v>
      </c>
      <c r="B198" s="75">
        <v>44679</v>
      </c>
      <c r="C198" s="37" t="s">
        <v>222</v>
      </c>
      <c r="D198" s="37" t="s">
        <v>223</v>
      </c>
      <c r="E198" s="37" t="s">
        <v>445</v>
      </c>
      <c r="F198" s="37" t="s">
        <v>1110</v>
      </c>
      <c r="G198" s="76"/>
      <c r="H198" s="76"/>
      <c r="I198" s="76"/>
      <c r="J198" s="76"/>
    </row>
    <row r="199" spans="1:10" x14ac:dyDescent="0.25">
      <c r="A199" s="37" t="s">
        <v>190</v>
      </c>
      <c r="B199" s="75">
        <v>44679</v>
      </c>
      <c r="C199" s="37" t="s">
        <v>222</v>
      </c>
      <c r="D199" s="37" t="s">
        <v>223</v>
      </c>
      <c r="E199" s="37" t="s">
        <v>446</v>
      </c>
      <c r="F199" s="37" t="s">
        <v>1110</v>
      </c>
      <c r="G199" s="76"/>
      <c r="H199" s="76"/>
      <c r="I199" s="76"/>
      <c r="J199" s="76"/>
    </row>
    <row r="200" spans="1:10" x14ac:dyDescent="0.25">
      <c r="A200" s="37" t="s">
        <v>190</v>
      </c>
      <c r="B200" s="75">
        <v>44679</v>
      </c>
      <c r="C200" s="37" t="s">
        <v>222</v>
      </c>
      <c r="D200" s="37" t="s">
        <v>223</v>
      </c>
      <c r="E200" s="37" t="s">
        <v>447</v>
      </c>
      <c r="F200" s="37" t="s">
        <v>1110</v>
      </c>
      <c r="G200" s="76"/>
      <c r="H200" s="76"/>
      <c r="I200" s="76"/>
      <c r="J200" s="76"/>
    </row>
    <row r="201" spans="1:10" x14ac:dyDescent="0.25">
      <c r="A201" s="37" t="s">
        <v>190</v>
      </c>
      <c r="B201" s="75">
        <v>44692</v>
      </c>
      <c r="C201" s="37" t="s">
        <v>222</v>
      </c>
      <c r="D201" s="37" t="s">
        <v>213</v>
      </c>
      <c r="E201" s="37" t="s">
        <v>448</v>
      </c>
      <c r="F201" s="37" t="s">
        <v>1110</v>
      </c>
      <c r="G201" s="76"/>
      <c r="H201" s="76"/>
      <c r="I201" s="76"/>
      <c r="J201" s="76"/>
    </row>
    <row r="202" spans="1:10" x14ac:dyDescent="0.25">
      <c r="A202" s="37" t="s">
        <v>190</v>
      </c>
      <c r="B202" s="75">
        <v>44686</v>
      </c>
      <c r="C202" s="37" t="s">
        <v>449</v>
      </c>
      <c r="D202" s="37" t="s">
        <v>213</v>
      </c>
      <c r="E202" s="37" t="s">
        <v>450</v>
      </c>
      <c r="F202" s="37" t="s">
        <v>1110</v>
      </c>
      <c r="G202" s="76"/>
      <c r="H202" s="76"/>
      <c r="I202" s="76"/>
      <c r="J202" s="76"/>
    </row>
    <row r="203" spans="1:10" x14ac:dyDescent="0.25">
      <c r="A203" s="37" t="s">
        <v>190</v>
      </c>
      <c r="B203" s="75">
        <v>44686</v>
      </c>
      <c r="C203" s="37" t="s">
        <v>449</v>
      </c>
      <c r="D203" s="37" t="s">
        <v>213</v>
      </c>
      <c r="E203" s="37" t="s">
        <v>451</v>
      </c>
      <c r="F203" s="37" t="s">
        <v>1110</v>
      </c>
      <c r="G203" s="76"/>
      <c r="H203" s="76"/>
      <c r="I203" s="76"/>
      <c r="J203" s="76"/>
    </row>
    <row r="204" spans="1:10" x14ac:dyDescent="0.25">
      <c r="A204" s="37" t="s">
        <v>190</v>
      </c>
      <c r="B204" s="75">
        <v>44693</v>
      </c>
      <c r="C204" s="37" t="s">
        <v>452</v>
      </c>
      <c r="D204" s="37" t="s">
        <v>213</v>
      </c>
      <c r="E204" s="37" t="s">
        <v>453</v>
      </c>
      <c r="F204" s="37" t="s">
        <v>1110</v>
      </c>
      <c r="G204" s="76"/>
      <c r="H204" s="76"/>
      <c r="I204" s="76"/>
      <c r="J204" s="76"/>
    </row>
    <row r="205" spans="1:10" x14ac:dyDescent="0.25">
      <c r="A205" s="37" t="s">
        <v>190</v>
      </c>
      <c r="B205" s="75">
        <v>44726</v>
      </c>
      <c r="C205" s="37" t="s">
        <v>454</v>
      </c>
      <c r="D205" s="37" t="s">
        <v>213</v>
      </c>
      <c r="E205" s="37" t="s">
        <v>455</v>
      </c>
      <c r="F205" s="37" t="s">
        <v>1110</v>
      </c>
      <c r="G205" s="76"/>
      <c r="H205" s="76"/>
      <c r="I205" s="76"/>
      <c r="J205" s="76"/>
    </row>
    <row r="206" spans="1:10" x14ac:dyDescent="0.25">
      <c r="A206" s="37" t="s">
        <v>190</v>
      </c>
      <c r="B206" s="75">
        <v>44699</v>
      </c>
      <c r="C206" s="37" t="s">
        <v>454</v>
      </c>
      <c r="D206" s="37" t="s">
        <v>223</v>
      </c>
      <c r="E206" s="37" t="s">
        <v>456</v>
      </c>
      <c r="F206" s="37" t="s">
        <v>1110</v>
      </c>
      <c r="G206" s="76"/>
      <c r="H206" s="76"/>
      <c r="I206" s="76"/>
      <c r="J206" s="76"/>
    </row>
    <row r="207" spans="1:10" x14ac:dyDescent="0.25">
      <c r="A207" s="37" t="s">
        <v>190</v>
      </c>
      <c r="B207" s="75">
        <v>44665</v>
      </c>
      <c r="C207" s="37" t="s">
        <v>454</v>
      </c>
      <c r="D207" s="37" t="s">
        <v>223</v>
      </c>
      <c r="E207" s="37" t="s">
        <v>457</v>
      </c>
      <c r="F207" s="37" t="s">
        <v>1110</v>
      </c>
      <c r="G207" s="76"/>
      <c r="H207" s="76"/>
      <c r="I207" s="76"/>
      <c r="J207" s="76"/>
    </row>
    <row r="208" spans="1:10" x14ac:dyDescent="0.25">
      <c r="A208" s="37" t="s">
        <v>190</v>
      </c>
      <c r="B208" s="75">
        <v>44684</v>
      </c>
      <c r="C208" s="37" t="s">
        <v>454</v>
      </c>
      <c r="D208" s="37" t="s">
        <v>223</v>
      </c>
      <c r="E208" s="37" t="s">
        <v>458</v>
      </c>
      <c r="F208" s="37" t="s">
        <v>1110</v>
      </c>
      <c r="G208" s="76"/>
      <c r="H208" s="76"/>
      <c r="I208" s="76"/>
      <c r="J208" s="76"/>
    </row>
    <row r="209" spans="1:10" x14ac:dyDescent="0.25">
      <c r="A209" s="37" t="s">
        <v>190</v>
      </c>
      <c r="B209" s="75">
        <v>44693</v>
      </c>
      <c r="C209" s="37" t="s">
        <v>459</v>
      </c>
      <c r="D209" s="37" t="s">
        <v>213</v>
      </c>
      <c r="E209" s="37" t="s">
        <v>460</v>
      </c>
      <c r="F209" s="37" t="s">
        <v>1110</v>
      </c>
      <c r="G209" s="76"/>
      <c r="H209" s="76"/>
      <c r="I209" s="76"/>
      <c r="J209" s="76"/>
    </row>
    <row r="210" spans="1:10" x14ac:dyDescent="0.25">
      <c r="A210" s="37" t="s">
        <v>190</v>
      </c>
      <c r="B210" s="75">
        <v>44672</v>
      </c>
      <c r="C210" s="37" t="s">
        <v>461</v>
      </c>
      <c r="D210" s="37" t="s">
        <v>213</v>
      </c>
      <c r="E210" s="37" t="s">
        <v>462</v>
      </c>
      <c r="F210" s="37" t="s">
        <v>1110</v>
      </c>
      <c r="G210" s="76"/>
      <c r="H210" s="76"/>
      <c r="I210" s="76"/>
      <c r="J210" s="76"/>
    </row>
    <row r="211" spans="1:10" x14ac:dyDescent="0.25">
      <c r="A211" s="37" t="s">
        <v>190</v>
      </c>
      <c r="B211" s="75">
        <v>44672</v>
      </c>
      <c r="C211" s="37" t="s">
        <v>463</v>
      </c>
      <c r="D211" s="37" t="s">
        <v>213</v>
      </c>
      <c r="E211" s="37" t="s">
        <v>464</v>
      </c>
      <c r="F211" s="37" t="s">
        <v>1110</v>
      </c>
      <c r="G211" s="76"/>
      <c r="H211" s="76"/>
      <c r="I211" s="76"/>
      <c r="J211" s="76"/>
    </row>
    <row r="212" spans="1:10" x14ac:dyDescent="0.25">
      <c r="A212" s="37" t="s">
        <v>190</v>
      </c>
      <c r="B212" s="75">
        <v>44672</v>
      </c>
      <c r="C212" s="37" t="s">
        <v>463</v>
      </c>
      <c r="D212" s="37" t="s">
        <v>213</v>
      </c>
      <c r="E212" s="37" t="s">
        <v>465</v>
      </c>
      <c r="F212" s="37" t="s">
        <v>1110</v>
      </c>
      <c r="G212" s="76"/>
      <c r="H212" s="76"/>
      <c r="I212" s="76"/>
      <c r="J212" s="76"/>
    </row>
    <row r="213" spans="1:10" x14ac:dyDescent="0.25">
      <c r="A213" s="37" t="s">
        <v>190</v>
      </c>
      <c r="B213" s="75">
        <v>44664</v>
      </c>
      <c r="C213" s="37" t="s">
        <v>466</v>
      </c>
      <c r="D213" s="37" t="s">
        <v>213</v>
      </c>
      <c r="E213" s="37" t="s">
        <v>467</v>
      </c>
      <c r="F213" s="37" t="s">
        <v>1110</v>
      </c>
      <c r="G213" s="76"/>
      <c r="H213" s="76"/>
      <c r="I213" s="76"/>
      <c r="J213" s="76"/>
    </row>
    <row r="214" spans="1:10" x14ac:dyDescent="0.25">
      <c r="A214" s="37" t="s">
        <v>190</v>
      </c>
      <c r="B214" s="75">
        <v>44664</v>
      </c>
      <c r="C214" s="37" t="s">
        <v>466</v>
      </c>
      <c r="D214" s="37" t="s">
        <v>213</v>
      </c>
      <c r="E214" s="37" t="s">
        <v>468</v>
      </c>
      <c r="F214" s="37" t="s">
        <v>1110</v>
      </c>
      <c r="G214" s="76"/>
      <c r="H214" s="76"/>
      <c r="I214" s="76"/>
      <c r="J214" s="76"/>
    </row>
    <row r="215" spans="1:10" x14ac:dyDescent="0.25">
      <c r="A215" s="37" t="s">
        <v>190</v>
      </c>
      <c r="B215" s="75">
        <v>44686</v>
      </c>
      <c r="C215" s="37" t="s">
        <v>469</v>
      </c>
      <c r="D215" s="37" t="s">
        <v>213</v>
      </c>
      <c r="E215" s="37" t="s">
        <v>470</v>
      </c>
      <c r="F215" s="37" t="s">
        <v>1110</v>
      </c>
      <c r="G215" s="76"/>
      <c r="H215" s="76"/>
      <c r="I215" s="76"/>
      <c r="J215" s="76"/>
    </row>
    <row r="216" spans="1:10" x14ac:dyDescent="0.25">
      <c r="A216" s="37" t="s">
        <v>190</v>
      </c>
      <c r="B216" s="75">
        <v>44686</v>
      </c>
      <c r="C216" s="37" t="s">
        <v>469</v>
      </c>
      <c r="D216" s="37" t="s">
        <v>213</v>
      </c>
      <c r="E216" s="37" t="s">
        <v>471</v>
      </c>
      <c r="F216" s="37" t="s">
        <v>1110</v>
      </c>
      <c r="G216" s="76"/>
      <c r="H216" s="76"/>
      <c r="I216" s="76"/>
      <c r="J216" s="76"/>
    </row>
    <row r="217" spans="1:10" x14ac:dyDescent="0.25">
      <c r="A217" s="37" t="s">
        <v>190</v>
      </c>
      <c r="B217" s="75">
        <v>44659</v>
      </c>
      <c r="C217" s="37" t="s">
        <v>472</v>
      </c>
      <c r="D217" s="37" t="s">
        <v>213</v>
      </c>
      <c r="E217" s="37" t="s">
        <v>473</v>
      </c>
      <c r="F217" s="37" t="s">
        <v>1110</v>
      </c>
      <c r="G217" s="76"/>
      <c r="H217" s="76"/>
      <c r="I217" s="76"/>
      <c r="J217" s="76"/>
    </row>
    <row r="218" spans="1:10" x14ac:dyDescent="0.25">
      <c r="A218" s="37" t="s">
        <v>474</v>
      </c>
      <c r="B218" s="75">
        <v>44672</v>
      </c>
      <c r="C218" s="37" t="s">
        <v>475</v>
      </c>
      <c r="D218" s="37" t="s">
        <v>213</v>
      </c>
      <c r="E218" s="37" t="s">
        <v>476</v>
      </c>
      <c r="F218" s="37" t="s">
        <v>1110</v>
      </c>
      <c r="G218" s="76">
        <v>53291</v>
      </c>
      <c r="H218" s="76"/>
      <c r="I218" s="76"/>
      <c r="J218" s="76"/>
    </row>
    <row r="219" spans="1:10" x14ac:dyDescent="0.25">
      <c r="A219" s="37" t="s">
        <v>474</v>
      </c>
      <c r="B219" s="75">
        <v>44673</v>
      </c>
      <c r="C219" s="37" t="s">
        <v>475</v>
      </c>
      <c r="D219" s="37" t="s">
        <v>213</v>
      </c>
      <c r="E219" s="37" t="s">
        <v>477</v>
      </c>
      <c r="F219" s="37" t="s">
        <v>1110</v>
      </c>
      <c r="G219" s="76"/>
      <c r="H219" s="76"/>
      <c r="I219" s="76"/>
      <c r="J219" s="76"/>
    </row>
    <row r="220" spans="1:10" x14ac:dyDescent="0.25">
      <c r="A220" s="37" t="s">
        <v>172</v>
      </c>
      <c r="B220" s="75">
        <v>44691</v>
      </c>
      <c r="C220" s="37" t="s">
        <v>311</v>
      </c>
      <c r="D220" s="37" t="s">
        <v>213</v>
      </c>
      <c r="E220" s="37" t="s">
        <v>478</v>
      </c>
      <c r="F220" s="37" t="s">
        <v>229</v>
      </c>
      <c r="G220" s="76">
        <v>53037</v>
      </c>
      <c r="H220" s="76"/>
      <c r="I220" s="76"/>
      <c r="J220" s="76"/>
    </row>
    <row r="221" spans="1:10" ht="15" customHeight="1" x14ac:dyDescent="0.25">
      <c r="A221" s="84" t="s">
        <v>172</v>
      </c>
      <c r="B221" s="86">
        <v>44686</v>
      </c>
      <c r="C221" s="84" t="s">
        <v>311</v>
      </c>
      <c r="D221" s="84" t="s">
        <v>223</v>
      </c>
      <c r="E221" s="84" t="s">
        <v>479</v>
      </c>
      <c r="F221" s="84" t="s">
        <v>317</v>
      </c>
      <c r="G221" s="76">
        <v>53032</v>
      </c>
      <c r="H221" s="76">
        <v>1636</v>
      </c>
      <c r="I221" s="76"/>
      <c r="J221" s="76"/>
    </row>
    <row r="222" spans="1:10" ht="15" customHeight="1" x14ac:dyDescent="0.25">
      <c r="A222" s="85"/>
      <c r="B222" s="87"/>
      <c r="C222" s="85"/>
      <c r="D222" s="85"/>
      <c r="E222" s="85"/>
      <c r="F222" s="85"/>
      <c r="G222" s="76">
        <v>53034</v>
      </c>
      <c r="H222" s="76">
        <v>1636</v>
      </c>
      <c r="I222" s="76"/>
      <c r="J222" s="76"/>
    </row>
    <row r="223" spans="1:10" x14ac:dyDescent="0.25">
      <c r="A223" s="37" t="s">
        <v>480</v>
      </c>
      <c r="B223" s="75">
        <v>44726</v>
      </c>
      <c r="C223" s="37" t="s">
        <v>481</v>
      </c>
      <c r="D223" s="37" t="s">
        <v>213</v>
      </c>
      <c r="E223" s="37" t="s">
        <v>482</v>
      </c>
      <c r="F223" s="37" t="s">
        <v>1110</v>
      </c>
      <c r="G223" s="76"/>
      <c r="H223" s="76"/>
      <c r="I223" s="76"/>
      <c r="J223" s="76"/>
    </row>
    <row r="224" spans="1:10" x14ac:dyDescent="0.25">
      <c r="A224" s="37" t="s">
        <v>168</v>
      </c>
      <c r="B224" s="75">
        <v>44713</v>
      </c>
      <c r="C224" s="37" t="s">
        <v>483</v>
      </c>
      <c r="D224" s="37" t="s">
        <v>213</v>
      </c>
      <c r="E224" s="37" t="s">
        <v>482</v>
      </c>
      <c r="F224" s="37" t="s">
        <v>1110</v>
      </c>
      <c r="G224" s="76"/>
      <c r="H224" s="76"/>
      <c r="I224" s="76"/>
      <c r="J224" s="76"/>
    </row>
    <row r="225" spans="1:10" x14ac:dyDescent="0.25">
      <c r="A225" s="37" t="s">
        <v>165</v>
      </c>
      <c r="B225" s="75">
        <v>44713</v>
      </c>
      <c r="C225" s="37" t="s">
        <v>484</v>
      </c>
      <c r="D225" s="37" t="s">
        <v>213</v>
      </c>
      <c r="E225" s="37" t="s">
        <v>482</v>
      </c>
      <c r="F225" s="37" t="s">
        <v>1110</v>
      </c>
      <c r="G225" s="76"/>
      <c r="H225" s="76"/>
      <c r="I225" s="76"/>
      <c r="J225" s="76"/>
    </row>
    <row r="226" spans="1:10" ht="15" customHeight="1" x14ac:dyDescent="0.25">
      <c r="A226" s="84" t="s">
        <v>165</v>
      </c>
      <c r="B226" s="86">
        <v>44713</v>
      </c>
      <c r="C226" s="84" t="s">
        <v>485</v>
      </c>
      <c r="D226" s="84" t="s">
        <v>213</v>
      </c>
      <c r="E226" s="84" t="s">
        <v>482</v>
      </c>
      <c r="F226" s="84" t="s">
        <v>1110</v>
      </c>
      <c r="G226" s="76">
        <v>45391</v>
      </c>
      <c r="H226" s="76"/>
      <c r="I226" s="76"/>
      <c r="J226" s="76"/>
    </row>
    <row r="227" spans="1:10" ht="15" customHeight="1" x14ac:dyDescent="0.25">
      <c r="A227" s="88"/>
      <c r="B227" s="89"/>
      <c r="C227" s="88"/>
      <c r="D227" s="88"/>
      <c r="E227" s="88"/>
      <c r="F227" s="88"/>
      <c r="G227" s="76">
        <v>45392</v>
      </c>
      <c r="H227" s="76"/>
      <c r="I227" s="76"/>
      <c r="J227" s="76"/>
    </row>
    <row r="228" spans="1:10" ht="15" customHeight="1" x14ac:dyDescent="0.25">
      <c r="A228" s="85"/>
      <c r="B228" s="87"/>
      <c r="C228" s="85"/>
      <c r="D228" s="85"/>
      <c r="E228" s="85"/>
      <c r="F228" s="85"/>
      <c r="G228" s="76">
        <v>45393</v>
      </c>
      <c r="H228" s="76"/>
      <c r="I228" s="76"/>
      <c r="J228" s="76"/>
    </row>
    <row r="229" spans="1:10" x14ac:dyDescent="0.25">
      <c r="A229" s="37" t="s">
        <v>165</v>
      </c>
      <c r="B229" s="75">
        <v>44713</v>
      </c>
      <c r="C229" s="37" t="s">
        <v>486</v>
      </c>
      <c r="D229" s="37" t="s">
        <v>213</v>
      </c>
      <c r="E229" s="37" t="s">
        <v>482</v>
      </c>
      <c r="F229" s="37" t="s">
        <v>1110</v>
      </c>
      <c r="G229" s="76"/>
      <c r="H229" s="76"/>
      <c r="I229" s="76"/>
      <c r="J229" s="76"/>
    </row>
    <row r="230" spans="1:10" x14ac:dyDescent="0.25">
      <c r="A230" s="37" t="s">
        <v>165</v>
      </c>
      <c r="B230" s="75">
        <v>44713</v>
      </c>
      <c r="C230" s="37" t="s">
        <v>487</v>
      </c>
      <c r="D230" s="37" t="s">
        <v>213</v>
      </c>
      <c r="E230" s="37" t="s">
        <v>482</v>
      </c>
      <c r="F230" s="37" t="s">
        <v>1110</v>
      </c>
      <c r="G230" s="76"/>
      <c r="H230" s="76"/>
      <c r="I230" s="76"/>
      <c r="J230" s="76"/>
    </row>
    <row r="231" spans="1:10" x14ac:dyDescent="0.25">
      <c r="A231" s="37" t="s">
        <v>165</v>
      </c>
      <c r="B231" s="75">
        <v>44713</v>
      </c>
      <c r="C231" s="37" t="s">
        <v>488</v>
      </c>
      <c r="D231" s="37" t="s">
        <v>213</v>
      </c>
      <c r="E231" s="37" t="s">
        <v>482</v>
      </c>
      <c r="F231" s="37" t="s">
        <v>1110</v>
      </c>
      <c r="G231" s="76"/>
      <c r="H231" s="76"/>
      <c r="I231" s="76"/>
      <c r="J231" s="76"/>
    </row>
    <row r="232" spans="1:10" x14ac:dyDescent="0.25">
      <c r="A232" s="37" t="s">
        <v>165</v>
      </c>
      <c r="B232" s="75">
        <v>44713</v>
      </c>
      <c r="C232" s="37" t="s">
        <v>489</v>
      </c>
      <c r="D232" s="37" t="s">
        <v>213</v>
      </c>
      <c r="E232" s="37" t="s">
        <v>482</v>
      </c>
      <c r="F232" s="37" t="s">
        <v>1110</v>
      </c>
      <c r="G232" s="76"/>
      <c r="H232" s="76"/>
      <c r="I232" s="76"/>
      <c r="J232" s="76"/>
    </row>
    <row r="233" spans="1:10" ht="15" customHeight="1" x14ac:dyDescent="0.25">
      <c r="A233" s="84" t="s">
        <v>165</v>
      </c>
      <c r="B233" s="86">
        <v>44713</v>
      </c>
      <c r="C233" s="84" t="s">
        <v>490</v>
      </c>
      <c r="D233" s="84" t="s">
        <v>213</v>
      </c>
      <c r="E233" s="84" t="s">
        <v>482</v>
      </c>
      <c r="F233" s="37" t="s">
        <v>1110</v>
      </c>
      <c r="G233" s="76"/>
      <c r="H233" s="76">
        <v>1225</v>
      </c>
      <c r="I233" s="76"/>
      <c r="J233" s="76"/>
    </row>
    <row r="234" spans="1:10" ht="15" customHeight="1" x14ac:dyDescent="0.25">
      <c r="A234" s="85"/>
      <c r="B234" s="87"/>
      <c r="C234" s="85"/>
      <c r="D234" s="85"/>
      <c r="E234" s="85"/>
      <c r="F234" s="37" t="s">
        <v>1110</v>
      </c>
      <c r="G234" s="76"/>
      <c r="H234" s="76">
        <v>1494</v>
      </c>
      <c r="I234" s="76"/>
      <c r="J234" s="76"/>
    </row>
    <row r="235" spans="1:10" x14ac:dyDescent="0.25">
      <c r="A235" s="37" t="s">
        <v>165</v>
      </c>
      <c r="B235" s="75">
        <v>44713</v>
      </c>
      <c r="C235" s="37" t="s">
        <v>491</v>
      </c>
      <c r="D235" s="37" t="s">
        <v>213</v>
      </c>
      <c r="E235" s="37" t="s">
        <v>482</v>
      </c>
      <c r="F235" s="37" t="s">
        <v>1110</v>
      </c>
      <c r="G235" s="76"/>
      <c r="H235" s="76"/>
      <c r="I235" s="76"/>
      <c r="J235" s="76"/>
    </row>
    <row r="236" spans="1:10" x14ac:dyDescent="0.25">
      <c r="A236" s="37" t="s">
        <v>165</v>
      </c>
      <c r="B236" s="75">
        <v>44713</v>
      </c>
      <c r="C236" s="37" t="s">
        <v>492</v>
      </c>
      <c r="D236" s="37" t="s">
        <v>213</v>
      </c>
      <c r="E236" s="37" t="s">
        <v>482</v>
      </c>
      <c r="F236" s="37" t="s">
        <v>1110</v>
      </c>
      <c r="G236" s="76"/>
      <c r="H236" s="76"/>
      <c r="I236" s="76"/>
      <c r="J236" s="76"/>
    </row>
    <row r="237" spans="1:10" x14ac:dyDescent="0.25">
      <c r="A237" s="37" t="s">
        <v>165</v>
      </c>
      <c r="B237" s="75">
        <v>44713</v>
      </c>
      <c r="C237" s="37" t="s">
        <v>493</v>
      </c>
      <c r="D237" s="37" t="s">
        <v>213</v>
      </c>
      <c r="E237" s="37" t="s">
        <v>482</v>
      </c>
      <c r="F237" s="37" t="s">
        <v>1110</v>
      </c>
      <c r="G237" s="76"/>
      <c r="H237" s="76"/>
      <c r="I237" s="76"/>
      <c r="J237" s="76"/>
    </row>
    <row r="238" spans="1:10" ht="15" customHeight="1" x14ac:dyDescent="0.25">
      <c r="A238" s="84" t="s">
        <v>165</v>
      </c>
      <c r="B238" s="86">
        <v>44713</v>
      </c>
      <c r="C238" s="84" t="s">
        <v>494</v>
      </c>
      <c r="D238" s="84" t="s">
        <v>213</v>
      </c>
      <c r="E238" s="84" t="s">
        <v>482</v>
      </c>
      <c r="F238" s="84" t="s">
        <v>215</v>
      </c>
      <c r="G238" s="76">
        <v>10714</v>
      </c>
      <c r="H238" s="76"/>
      <c r="I238" s="76"/>
      <c r="J238" s="76"/>
    </row>
    <row r="239" spans="1:10" ht="15" customHeight="1" x14ac:dyDescent="0.25">
      <c r="A239" s="85"/>
      <c r="B239" s="87"/>
      <c r="C239" s="85"/>
      <c r="D239" s="85"/>
      <c r="E239" s="85"/>
      <c r="F239" s="85"/>
      <c r="G239" s="76">
        <v>50224</v>
      </c>
      <c r="H239" s="76"/>
      <c r="I239" s="76"/>
      <c r="J239" s="76"/>
    </row>
    <row r="240" spans="1:10" x14ac:dyDescent="0.25">
      <c r="A240" s="37" t="s">
        <v>165</v>
      </c>
      <c r="B240" s="75">
        <v>44713</v>
      </c>
      <c r="C240" s="37" t="s">
        <v>495</v>
      </c>
      <c r="D240" s="37" t="s">
        <v>213</v>
      </c>
      <c r="E240" s="37" t="s">
        <v>482</v>
      </c>
      <c r="F240" s="37" t="s">
        <v>215</v>
      </c>
      <c r="G240" s="76"/>
      <c r="H240" s="76"/>
      <c r="I240" s="76"/>
      <c r="J240" s="76"/>
    </row>
    <row r="241" spans="1:10" x14ac:dyDescent="0.25">
      <c r="A241" s="37" t="s">
        <v>165</v>
      </c>
      <c r="B241" s="75">
        <v>44663</v>
      </c>
      <c r="C241" s="37" t="s">
        <v>495</v>
      </c>
      <c r="D241" s="37" t="s">
        <v>213</v>
      </c>
      <c r="E241" s="37" t="s">
        <v>496</v>
      </c>
      <c r="F241" s="37" t="s">
        <v>237</v>
      </c>
      <c r="G241" s="76">
        <v>10723</v>
      </c>
      <c r="H241" s="76"/>
      <c r="I241" s="76"/>
      <c r="J241" s="76"/>
    </row>
    <row r="242" spans="1:10" x14ac:dyDescent="0.25">
      <c r="A242" s="37" t="s">
        <v>165</v>
      </c>
      <c r="B242" s="75">
        <v>44713</v>
      </c>
      <c r="C242" s="37" t="s">
        <v>497</v>
      </c>
      <c r="D242" s="37" t="s">
        <v>213</v>
      </c>
      <c r="E242" s="37" t="s">
        <v>482</v>
      </c>
      <c r="F242" s="37" t="s">
        <v>215</v>
      </c>
      <c r="G242" s="76"/>
      <c r="H242" s="76"/>
      <c r="I242" s="76"/>
      <c r="J242" s="76"/>
    </row>
    <row r="243" spans="1:10" x14ac:dyDescent="0.25">
      <c r="A243" s="37" t="s">
        <v>165</v>
      </c>
      <c r="B243" s="75">
        <v>44713</v>
      </c>
      <c r="C243" s="37" t="s">
        <v>498</v>
      </c>
      <c r="D243" s="37" t="s">
        <v>213</v>
      </c>
      <c r="E243" s="37" t="s">
        <v>482</v>
      </c>
      <c r="F243" s="37" t="s">
        <v>215</v>
      </c>
      <c r="G243" s="76"/>
      <c r="H243" s="76"/>
      <c r="I243" s="76"/>
      <c r="J243" s="76"/>
    </row>
    <row r="244" spans="1:10" x14ac:dyDescent="0.25">
      <c r="A244" s="37" t="s">
        <v>165</v>
      </c>
      <c r="B244" s="75">
        <v>44713</v>
      </c>
      <c r="C244" s="37" t="s">
        <v>499</v>
      </c>
      <c r="D244" s="37" t="s">
        <v>213</v>
      </c>
      <c r="E244" s="37" t="s">
        <v>482</v>
      </c>
      <c r="F244" s="37" t="s">
        <v>215</v>
      </c>
      <c r="G244" s="76"/>
      <c r="H244" s="76"/>
      <c r="I244" s="76"/>
      <c r="J244" s="76"/>
    </row>
    <row r="245" spans="1:10" x14ac:dyDescent="0.25">
      <c r="A245" s="37" t="s">
        <v>165</v>
      </c>
      <c r="B245" s="75">
        <v>44713</v>
      </c>
      <c r="C245" s="37" t="s">
        <v>500</v>
      </c>
      <c r="D245" s="37" t="s">
        <v>213</v>
      </c>
      <c r="E245" s="37" t="s">
        <v>482</v>
      </c>
      <c r="F245" s="37" t="s">
        <v>215</v>
      </c>
      <c r="G245" s="76"/>
      <c r="H245" s="76"/>
      <c r="I245" s="76"/>
      <c r="J245" s="76"/>
    </row>
    <row r="246" spans="1:10" x14ac:dyDescent="0.25">
      <c r="A246" s="37" t="s">
        <v>165</v>
      </c>
      <c r="B246" s="75">
        <v>44713</v>
      </c>
      <c r="C246" s="37" t="s">
        <v>501</v>
      </c>
      <c r="D246" s="37" t="s">
        <v>213</v>
      </c>
      <c r="E246" s="37" t="s">
        <v>482</v>
      </c>
      <c r="F246" s="37" t="s">
        <v>215</v>
      </c>
      <c r="G246" s="76"/>
      <c r="H246" s="76"/>
      <c r="I246" s="76"/>
      <c r="J246" s="76"/>
    </row>
    <row r="247" spans="1:10" x14ac:dyDescent="0.25">
      <c r="A247" s="37" t="s">
        <v>165</v>
      </c>
      <c r="B247" s="75">
        <v>44713</v>
      </c>
      <c r="C247" s="37" t="s">
        <v>502</v>
      </c>
      <c r="D247" s="37" t="s">
        <v>213</v>
      </c>
      <c r="E247" s="37" t="s">
        <v>482</v>
      </c>
      <c r="F247" s="37" t="s">
        <v>215</v>
      </c>
      <c r="G247" s="76"/>
      <c r="H247" s="76"/>
      <c r="I247" s="76"/>
      <c r="J247" s="76"/>
    </row>
    <row r="248" spans="1:10" x14ac:dyDescent="0.25">
      <c r="A248" s="37" t="s">
        <v>165</v>
      </c>
      <c r="B248" s="75">
        <v>44713</v>
      </c>
      <c r="C248" s="37" t="s">
        <v>503</v>
      </c>
      <c r="D248" s="37" t="s">
        <v>213</v>
      </c>
      <c r="E248" s="37" t="s">
        <v>482</v>
      </c>
      <c r="F248" s="37" t="s">
        <v>215</v>
      </c>
      <c r="G248" s="76"/>
      <c r="H248" s="76"/>
      <c r="I248" s="76"/>
      <c r="J248" s="76"/>
    </row>
    <row r="249" spans="1:10" x14ac:dyDescent="0.25">
      <c r="A249" s="37" t="s">
        <v>165</v>
      </c>
      <c r="B249" s="75">
        <v>44713</v>
      </c>
      <c r="C249" s="37" t="s">
        <v>504</v>
      </c>
      <c r="D249" s="37" t="s">
        <v>213</v>
      </c>
      <c r="E249" s="37" t="s">
        <v>482</v>
      </c>
      <c r="F249" s="37" t="s">
        <v>215</v>
      </c>
      <c r="G249" s="76"/>
      <c r="H249" s="76"/>
      <c r="I249" s="76"/>
      <c r="J249" s="76"/>
    </row>
    <row r="250" spans="1:10" x14ac:dyDescent="0.25">
      <c r="A250" s="37" t="s">
        <v>165</v>
      </c>
      <c r="B250" s="75">
        <v>44713</v>
      </c>
      <c r="C250" s="37" t="s">
        <v>505</v>
      </c>
      <c r="D250" s="37" t="s">
        <v>213</v>
      </c>
      <c r="E250" s="37" t="s">
        <v>482</v>
      </c>
      <c r="F250" s="37" t="s">
        <v>215</v>
      </c>
      <c r="G250" s="76"/>
      <c r="H250" s="76"/>
      <c r="I250" s="76"/>
      <c r="J250" s="76"/>
    </row>
    <row r="251" spans="1:10" ht="15" customHeight="1" x14ac:dyDescent="0.25">
      <c r="A251" s="84" t="s">
        <v>155</v>
      </c>
      <c r="B251" s="86">
        <v>44657</v>
      </c>
      <c r="C251" s="84" t="s">
        <v>225</v>
      </c>
      <c r="D251" s="84" t="s">
        <v>213</v>
      </c>
      <c r="E251" s="84" t="s">
        <v>506</v>
      </c>
      <c r="F251" s="84" t="s">
        <v>246</v>
      </c>
      <c r="G251" s="76">
        <v>17865</v>
      </c>
      <c r="H251" s="76">
        <v>1283</v>
      </c>
      <c r="I251" s="76"/>
      <c r="J251" s="77">
        <v>2164</v>
      </c>
    </row>
    <row r="252" spans="1:10" ht="15" customHeight="1" x14ac:dyDescent="0.25">
      <c r="A252" s="85"/>
      <c r="B252" s="87"/>
      <c r="C252" s="85"/>
      <c r="D252" s="85"/>
      <c r="E252" s="85"/>
      <c r="F252" s="85"/>
      <c r="G252" s="76">
        <v>17872</v>
      </c>
      <c r="H252" s="76">
        <v>1283</v>
      </c>
      <c r="I252" s="76"/>
      <c r="J252" s="77">
        <v>2164</v>
      </c>
    </row>
    <row r="253" spans="1:10" ht="15" customHeight="1" x14ac:dyDescent="0.25">
      <c r="A253" s="84" t="s">
        <v>155</v>
      </c>
      <c r="B253" s="86">
        <v>44683</v>
      </c>
      <c r="C253" s="84" t="s">
        <v>225</v>
      </c>
      <c r="D253" s="84" t="s">
        <v>213</v>
      </c>
      <c r="E253" s="84" t="s">
        <v>507</v>
      </c>
      <c r="F253" s="84" t="s">
        <v>246</v>
      </c>
      <c r="G253" s="76">
        <v>17866</v>
      </c>
      <c r="H253" s="76">
        <v>1538</v>
      </c>
      <c r="I253" s="76"/>
      <c r="J253" s="77">
        <v>2292</v>
      </c>
    </row>
    <row r="254" spans="1:10" ht="15" customHeight="1" x14ac:dyDescent="0.25">
      <c r="A254" s="88"/>
      <c r="B254" s="89"/>
      <c r="C254" s="88"/>
      <c r="D254" s="88"/>
      <c r="E254" s="88"/>
      <c r="F254" s="88"/>
      <c r="G254" s="76">
        <v>17873</v>
      </c>
      <c r="H254" s="76">
        <v>1538</v>
      </c>
      <c r="I254" s="76"/>
      <c r="J254" s="77">
        <v>2292</v>
      </c>
    </row>
    <row r="255" spans="1:10" ht="15" customHeight="1" x14ac:dyDescent="0.25">
      <c r="A255" s="85"/>
      <c r="B255" s="87"/>
      <c r="C255" s="85"/>
      <c r="D255" s="85"/>
      <c r="E255" s="85"/>
      <c r="F255" s="85"/>
      <c r="G255" s="76">
        <v>17874</v>
      </c>
      <c r="H255" s="76">
        <v>1538</v>
      </c>
      <c r="I255" s="76"/>
      <c r="J255" s="77">
        <v>2292</v>
      </c>
    </row>
    <row r="256" spans="1:10" ht="15" customHeight="1" x14ac:dyDescent="0.25">
      <c r="A256" s="84" t="s">
        <v>155</v>
      </c>
      <c r="B256" s="86">
        <v>44663</v>
      </c>
      <c r="C256" s="84" t="s">
        <v>225</v>
      </c>
      <c r="D256" s="84" t="s">
        <v>213</v>
      </c>
      <c r="E256" s="84" t="s">
        <v>508</v>
      </c>
      <c r="F256" s="84" t="s">
        <v>215</v>
      </c>
      <c r="G256" s="76">
        <v>17860</v>
      </c>
      <c r="H256" s="76">
        <v>1360</v>
      </c>
      <c r="I256" s="76"/>
      <c r="J256" s="76"/>
    </row>
    <row r="257" spans="1:10" ht="15" customHeight="1" x14ac:dyDescent="0.25">
      <c r="A257" s="85"/>
      <c r="B257" s="87"/>
      <c r="C257" s="85"/>
      <c r="D257" s="85"/>
      <c r="E257" s="85"/>
      <c r="F257" s="85"/>
      <c r="G257" s="76">
        <v>17870</v>
      </c>
      <c r="H257" s="76">
        <v>1360</v>
      </c>
      <c r="I257" s="76"/>
      <c r="J257" s="76"/>
    </row>
    <row r="258" spans="1:10" ht="15" customHeight="1" x14ac:dyDescent="0.25">
      <c r="A258" s="84" t="s">
        <v>155</v>
      </c>
      <c r="B258" s="86">
        <v>44705</v>
      </c>
      <c r="C258" s="84" t="s">
        <v>225</v>
      </c>
      <c r="D258" s="84" t="s">
        <v>213</v>
      </c>
      <c r="E258" s="84" t="s">
        <v>509</v>
      </c>
      <c r="F258" s="84" t="s">
        <v>215</v>
      </c>
      <c r="G258" s="76">
        <v>17876</v>
      </c>
      <c r="H258" s="76">
        <v>1864</v>
      </c>
      <c r="I258" s="76"/>
      <c r="J258" s="76"/>
    </row>
    <row r="259" spans="1:10" ht="15" customHeight="1" x14ac:dyDescent="0.25">
      <c r="A259" s="85"/>
      <c r="B259" s="87"/>
      <c r="C259" s="85"/>
      <c r="D259" s="85"/>
      <c r="E259" s="85"/>
      <c r="F259" s="85"/>
      <c r="G259" s="76">
        <v>17876</v>
      </c>
      <c r="H259" s="76">
        <v>2298</v>
      </c>
      <c r="I259" s="76"/>
      <c r="J259" s="76"/>
    </row>
    <row r="260" spans="1:10" x14ac:dyDescent="0.25">
      <c r="A260" s="37" t="s">
        <v>155</v>
      </c>
      <c r="B260" s="75">
        <v>44741</v>
      </c>
      <c r="C260" s="37" t="s">
        <v>225</v>
      </c>
      <c r="D260" s="37" t="s">
        <v>213</v>
      </c>
      <c r="E260" s="37" t="s">
        <v>510</v>
      </c>
      <c r="F260" s="37" t="s">
        <v>215</v>
      </c>
      <c r="G260" s="76">
        <v>17875</v>
      </c>
      <c r="H260" s="76"/>
      <c r="I260" s="76"/>
      <c r="J260" s="76"/>
    </row>
    <row r="261" spans="1:10" x14ac:dyDescent="0.25">
      <c r="A261" s="37" t="s">
        <v>155</v>
      </c>
      <c r="B261" s="75">
        <v>44685</v>
      </c>
      <c r="C261" s="37" t="s">
        <v>511</v>
      </c>
      <c r="D261" s="37" t="s">
        <v>223</v>
      </c>
      <c r="E261" s="37" t="s">
        <v>512</v>
      </c>
      <c r="F261" s="37" t="s">
        <v>229</v>
      </c>
      <c r="G261" s="76">
        <v>17852</v>
      </c>
      <c r="H261" s="76"/>
      <c r="I261" s="76"/>
      <c r="J261" s="76"/>
    </row>
    <row r="262" spans="1:10" x14ac:dyDescent="0.25">
      <c r="A262" s="37" t="s">
        <v>155</v>
      </c>
      <c r="B262" s="75">
        <v>44686</v>
      </c>
      <c r="C262" s="37" t="s">
        <v>513</v>
      </c>
      <c r="D262" s="37" t="s">
        <v>223</v>
      </c>
      <c r="E262" s="37" t="s">
        <v>514</v>
      </c>
      <c r="F262" s="37" t="s">
        <v>237</v>
      </c>
      <c r="G262" s="76">
        <v>1</v>
      </c>
      <c r="H262" s="76"/>
      <c r="I262" s="76"/>
      <c r="J262" s="76"/>
    </row>
    <row r="263" spans="1:10" x14ac:dyDescent="0.25">
      <c r="A263" s="37" t="s">
        <v>155</v>
      </c>
      <c r="B263" s="75">
        <v>44685</v>
      </c>
      <c r="C263" s="37" t="s">
        <v>513</v>
      </c>
      <c r="D263" s="37" t="s">
        <v>213</v>
      </c>
      <c r="E263" s="37" t="s">
        <v>515</v>
      </c>
      <c r="F263" s="37" t="s">
        <v>317</v>
      </c>
      <c r="G263" s="76">
        <v>17809</v>
      </c>
      <c r="H263" s="76"/>
      <c r="I263" s="76"/>
      <c r="J263" s="76"/>
    </row>
    <row r="264" spans="1:10" ht="15" customHeight="1" x14ac:dyDescent="0.25">
      <c r="A264" s="84" t="s">
        <v>155</v>
      </c>
      <c r="B264" s="86">
        <v>44672</v>
      </c>
      <c r="C264" s="84" t="s">
        <v>516</v>
      </c>
      <c r="D264" s="84" t="s">
        <v>223</v>
      </c>
      <c r="E264" s="84" t="s">
        <v>517</v>
      </c>
      <c r="F264" s="84" t="s">
        <v>317</v>
      </c>
      <c r="G264" s="76">
        <v>17746</v>
      </c>
      <c r="H264" s="76">
        <v>1439</v>
      </c>
      <c r="I264" s="76"/>
      <c r="J264" s="76"/>
    </row>
    <row r="265" spans="1:10" ht="15" customHeight="1" x14ac:dyDescent="0.25">
      <c r="A265" s="85"/>
      <c r="B265" s="87"/>
      <c r="C265" s="85"/>
      <c r="D265" s="85"/>
      <c r="E265" s="85"/>
      <c r="F265" s="85"/>
      <c r="G265" s="76">
        <v>17859</v>
      </c>
      <c r="H265" s="76">
        <v>1439</v>
      </c>
      <c r="I265" s="76"/>
      <c r="J265" s="76"/>
    </row>
    <row r="266" spans="1:10" x14ac:dyDescent="0.25">
      <c r="A266" s="37" t="s">
        <v>155</v>
      </c>
      <c r="B266" s="75">
        <v>44699</v>
      </c>
      <c r="C266" s="37" t="s">
        <v>518</v>
      </c>
      <c r="D266" s="37" t="s">
        <v>223</v>
      </c>
      <c r="E266" s="37" t="s">
        <v>519</v>
      </c>
      <c r="F266" s="37" t="s">
        <v>229</v>
      </c>
      <c r="G266" s="76">
        <v>17861</v>
      </c>
      <c r="H266" s="76"/>
      <c r="I266" s="76"/>
      <c r="J266" s="76"/>
    </row>
    <row r="267" spans="1:10" x14ac:dyDescent="0.25">
      <c r="A267" s="37" t="s">
        <v>155</v>
      </c>
      <c r="B267" s="75">
        <v>44700</v>
      </c>
      <c r="C267" s="37" t="s">
        <v>518</v>
      </c>
      <c r="D267" s="37" t="s">
        <v>213</v>
      </c>
      <c r="E267" s="37" t="s">
        <v>520</v>
      </c>
      <c r="F267" s="37" t="s">
        <v>229</v>
      </c>
      <c r="G267" s="76">
        <v>17815</v>
      </c>
      <c r="H267" s="76"/>
      <c r="I267" s="76"/>
      <c r="J267" s="76"/>
    </row>
    <row r="268" spans="1:10" x14ac:dyDescent="0.25">
      <c r="A268" s="37" t="s">
        <v>155</v>
      </c>
      <c r="B268" s="75">
        <v>44700</v>
      </c>
      <c r="C268" s="37" t="s">
        <v>518</v>
      </c>
      <c r="D268" s="37" t="s">
        <v>213</v>
      </c>
      <c r="E268" s="37" t="s">
        <v>521</v>
      </c>
      <c r="F268" s="37" t="s">
        <v>229</v>
      </c>
      <c r="G268" s="76">
        <v>17816</v>
      </c>
      <c r="H268" s="76"/>
      <c r="I268" s="76"/>
      <c r="J268" s="76"/>
    </row>
    <row r="269" spans="1:10" x14ac:dyDescent="0.25">
      <c r="A269" s="37" t="s">
        <v>155</v>
      </c>
      <c r="B269" s="75">
        <v>44699</v>
      </c>
      <c r="C269" s="37" t="s">
        <v>522</v>
      </c>
      <c r="D269" s="37" t="s">
        <v>223</v>
      </c>
      <c r="E269" s="37" t="s">
        <v>519</v>
      </c>
      <c r="F269" s="37" t="s">
        <v>229</v>
      </c>
      <c r="G269" s="76">
        <v>17862</v>
      </c>
      <c r="H269" s="76"/>
      <c r="I269" s="76"/>
      <c r="J269" s="76"/>
    </row>
    <row r="270" spans="1:10" x14ac:dyDescent="0.25">
      <c r="A270" s="37" t="s">
        <v>155</v>
      </c>
      <c r="B270" s="75">
        <v>44720</v>
      </c>
      <c r="C270" s="37" t="s">
        <v>522</v>
      </c>
      <c r="D270" s="37" t="s">
        <v>213</v>
      </c>
      <c r="E270" s="37" t="s">
        <v>515</v>
      </c>
      <c r="F270" s="37" t="s">
        <v>215</v>
      </c>
      <c r="G270" s="76">
        <v>17829</v>
      </c>
      <c r="H270" s="76"/>
      <c r="I270" s="76"/>
      <c r="J270" s="76"/>
    </row>
    <row r="271" spans="1:10" x14ac:dyDescent="0.25">
      <c r="A271" s="37" t="s">
        <v>155</v>
      </c>
      <c r="B271" s="75">
        <v>44706</v>
      </c>
      <c r="C271" s="37" t="s">
        <v>523</v>
      </c>
      <c r="D271" s="37" t="s">
        <v>213</v>
      </c>
      <c r="E271" s="37" t="s">
        <v>524</v>
      </c>
      <c r="F271" s="37" t="s">
        <v>246</v>
      </c>
      <c r="G271" s="76">
        <v>17864</v>
      </c>
      <c r="H271" s="76"/>
      <c r="I271" s="76"/>
      <c r="J271" s="77">
        <v>2002</v>
      </c>
    </row>
    <row r="272" spans="1:10" x14ac:dyDescent="0.25">
      <c r="A272" s="37" t="s">
        <v>155</v>
      </c>
      <c r="B272" s="75">
        <v>44712</v>
      </c>
      <c r="C272" s="37" t="s">
        <v>523</v>
      </c>
      <c r="D272" s="37" t="s">
        <v>213</v>
      </c>
      <c r="E272" s="37" t="s">
        <v>525</v>
      </c>
      <c r="F272" s="37" t="s">
        <v>229</v>
      </c>
      <c r="G272" s="76">
        <v>17826</v>
      </c>
      <c r="H272" s="76"/>
      <c r="I272" s="76"/>
      <c r="J272" s="76"/>
    </row>
    <row r="273" spans="1:10" x14ac:dyDescent="0.25">
      <c r="A273" s="37" t="s">
        <v>155</v>
      </c>
      <c r="B273" s="75">
        <v>44656</v>
      </c>
      <c r="C273" s="37" t="s">
        <v>526</v>
      </c>
      <c r="D273" s="37" t="s">
        <v>223</v>
      </c>
      <c r="E273" s="37" t="s">
        <v>527</v>
      </c>
      <c r="F273" s="37" t="s">
        <v>317</v>
      </c>
      <c r="G273" s="76">
        <v>17733</v>
      </c>
      <c r="H273" s="76">
        <v>1245</v>
      </c>
      <c r="I273" s="76"/>
      <c r="J273" s="76"/>
    </row>
    <row r="274" spans="1:10" x14ac:dyDescent="0.25">
      <c r="A274" s="37" t="s">
        <v>155</v>
      </c>
      <c r="B274" s="75">
        <v>44691</v>
      </c>
      <c r="C274" s="37" t="s">
        <v>528</v>
      </c>
      <c r="D274" s="37" t="s">
        <v>223</v>
      </c>
      <c r="E274" s="37" t="s">
        <v>529</v>
      </c>
      <c r="F274" s="37" t="s">
        <v>229</v>
      </c>
      <c r="G274" s="76">
        <v>17857</v>
      </c>
      <c r="H274" s="76"/>
      <c r="I274" s="76"/>
      <c r="J274" s="76"/>
    </row>
    <row r="275" spans="1:10" x14ac:dyDescent="0.25">
      <c r="A275" s="37" t="s">
        <v>155</v>
      </c>
      <c r="B275" s="75">
        <v>44728</v>
      </c>
      <c r="C275" s="37" t="s">
        <v>530</v>
      </c>
      <c r="D275" s="37" t="s">
        <v>213</v>
      </c>
      <c r="E275" s="37" t="s">
        <v>531</v>
      </c>
      <c r="F275" s="37" t="s">
        <v>246</v>
      </c>
      <c r="G275" s="76">
        <v>17871</v>
      </c>
      <c r="H275" s="76"/>
      <c r="I275" s="76"/>
      <c r="J275" s="77">
        <v>2162</v>
      </c>
    </row>
    <row r="276" spans="1:10" x14ac:dyDescent="0.25">
      <c r="A276" s="37" t="s">
        <v>155</v>
      </c>
      <c r="B276" s="75">
        <v>44700</v>
      </c>
      <c r="C276" s="37" t="s">
        <v>532</v>
      </c>
      <c r="D276" s="37" t="s">
        <v>213</v>
      </c>
      <c r="E276" s="37" t="s">
        <v>521</v>
      </c>
      <c r="F276" s="37" t="s">
        <v>246</v>
      </c>
      <c r="G276" s="76">
        <v>18819</v>
      </c>
      <c r="H276" s="76"/>
      <c r="I276" s="76"/>
      <c r="J276" s="77">
        <v>1865</v>
      </c>
    </row>
    <row r="277" spans="1:10" x14ac:dyDescent="0.25">
      <c r="A277" s="37" t="s">
        <v>155</v>
      </c>
      <c r="B277" s="75">
        <v>44728</v>
      </c>
      <c r="C277" s="37" t="s">
        <v>532</v>
      </c>
      <c r="D277" s="37" t="s">
        <v>213</v>
      </c>
      <c r="E277" s="37" t="s">
        <v>533</v>
      </c>
      <c r="F277" s="37" t="s">
        <v>229</v>
      </c>
      <c r="G277" s="76">
        <v>17835</v>
      </c>
      <c r="H277" s="76"/>
      <c r="I277" s="76"/>
      <c r="J277" s="76"/>
    </row>
    <row r="278" spans="1:10" x14ac:dyDescent="0.25">
      <c r="A278" s="37" t="s">
        <v>155</v>
      </c>
      <c r="B278" s="75">
        <v>44700</v>
      </c>
      <c r="C278" s="37" t="s">
        <v>532</v>
      </c>
      <c r="D278" s="37" t="s">
        <v>223</v>
      </c>
      <c r="E278" s="37" t="s">
        <v>534</v>
      </c>
      <c r="F278" s="37" t="s">
        <v>246</v>
      </c>
      <c r="G278" s="76">
        <v>17818</v>
      </c>
      <c r="H278" s="76"/>
      <c r="I278" s="76"/>
      <c r="J278" s="77">
        <v>1866</v>
      </c>
    </row>
    <row r="279" spans="1:10" x14ac:dyDescent="0.25">
      <c r="A279" s="37" t="s">
        <v>155</v>
      </c>
      <c r="B279" s="75">
        <v>44700</v>
      </c>
      <c r="C279" s="37" t="s">
        <v>532</v>
      </c>
      <c r="D279" s="37" t="s">
        <v>213</v>
      </c>
      <c r="E279" s="37" t="s">
        <v>520</v>
      </c>
      <c r="F279" s="37" t="s">
        <v>229</v>
      </c>
      <c r="G279" s="76">
        <v>17817</v>
      </c>
      <c r="H279" s="76"/>
      <c r="I279" s="76"/>
      <c r="J279" s="76"/>
    </row>
    <row r="280" spans="1:10" x14ac:dyDescent="0.25">
      <c r="A280" s="37" t="s">
        <v>155</v>
      </c>
      <c r="B280" s="75">
        <v>44671</v>
      </c>
      <c r="C280" s="37" t="s">
        <v>535</v>
      </c>
      <c r="D280" s="37" t="s">
        <v>223</v>
      </c>
      <c r="E280" s="37" t="s">
        <v>536</v>
      </c>
      <c r="F280" s="37" t="s">
        <v>229</v>
      </c>
      <c r="G280" s="76">
        <v>17744</v>
      </c>
      <c r="H280" s="76"/>
      <c r="I280" s="76"/>
      <c r="J280" s="76"/>
    </row>
    <row r="281" spans="1:10" x14ac:dyDescent="0.25">
      <c r="A281" s="37" t="s">
        <v>155</v>
      </c>
      <c r="B281" s="75">
        <v>44664</v>
      </c>
      <c r="C281" s="37" t="s">
        <v>535</v>
      </c>
      <c r="D281" s="37" t="s">
        <v>213</v>
      </c>
      <c r="E281" s="37" t="s">
        <v>537</v>
      </c>
      <c r="F281" s="37" t="s">
        <v>246</v>
      </c>
      <c r="G281" s="76">
        <v>17803</v>
      </c>
      <c r="H281" s="76"/>
      <c r="I281" s="76"/>
      <c r="J281" s="77">
        <v>1839</v>
      </c>
    </row>
    <row r="282" spans="1:10" x14ac:dyDescent="0.25">
      <c r="A282" s="37" t="s">
        <v>155</v>
      </c>
      <c r="B282" s="75">
        <v>44664</v>
      </c>
      <c r="C282" s="37" t="s">
        <v>535</v>
      </c>
      <c r="D282" s="37" t="s">
        <v>213</v>
      </c>
      <c r="E282" s="37" t="s">
        <v>525</v>
      </c>
      <c r="F282" s="37" t="s">
        <v>246</v>
      </c>
      <c r="G282" s="76">
        <v>17806</v>
      </c>
      <c r="H282" s="76"/>
      <c r="I282" s="76"/>
      <c r="J282" s="77">
        <v>1604</v>
      </c>
    </row>
    <row r="283" spans="1:10" x14ac:dyDescent="0.25">
      <c r="A283" s="37" t="s">
        <v>155</v>
      </c>
      <c r="B283" s="75">
        <v>44664</v>
      </c>
      <c r="C283" s="37" t="s">
        <v>535</v>
      </c>
      <c r="D283" s="37" t="s">
        <v>213</v>
      </c>
      <c r="E283" s="37" t="s">
        <v>525</v>
      </c>
      <c r="F283" s="37" t="s">
        <v>246</v>
      </c>
      <c r="G283" s="76">
        <v>17804</v>
      </c>
      <c r="H283" s="76"/>
      <c r="I283" s="76"/>
      <c r="J283" s="77">
        <v>1840</v>
      </c>
    </row>
    <row r="284" spans="1:10" x14ac:dyDescent="0.25">
      <c r="A284" s="37" t="s">
        <v>155</v>
      </c>
      <c r="B284" s="75">
        <v>44728</v>
      </c>
      <c r="C284" s="37" t="s">
        <v>535</v>
      </c>
      <c r="D284" s="37" t="s">
        <v>213</v>
      </c>
      <c r="E284" s="37" t="s">
        <v>515</v>
      </c>
      <c r="F284" s="37" t="s">
        <v>215</v>
      </c>
      <c r="G284" s="76">
        <v>17837</v>
      </c>
      <c r="H284" s="76"/>
      <c r="I284" s="76"/>
      <c r="J284" s="76"/>
    </row>
    <row r="285" spans="1:10" x14ac:dyDescent="0.25">
      <c r="A285" s="37" t="s">
        <v>155</v>
      </c>
      <c r="B285" s="75">
        <v>44677</v>
      </c>
      <c r="C285" s="37" t="s">
        <v>538</v>
      </c>
      <c r="D285" s="37" t="s">
        <v>213</v>
      </c>
      <c r="E285" s="37" t="s">
        <v>525</v>
      </c>
      <c r="F285" s="37" t="s">
        <v>246</v>
      </c>
      <c r="G285" s="76">
        <v>17807</v>
      </c>
      <c r="H285" s="76"/>
      <c r="I285" s="76"/>
      <c r="J285" s="77">
        <v>1843</v>
      </c>
    </row>
    <row r="286" spans="1:10" x14ac:dyDescent="0.25">
      <c r="A286" s="37" t="s">
        <v>155</v>
      </c>
      <c r="B286" s="75">
        <v>44677</v>
      </c>
      <c r="C286" s="37" t="s">
        <v>538</v>
      </c>
      <c r="D286" s="37" t="s">
        <v>213</v>
      </c>
      <c r="E286" s="37" t="s">
        <v>525</v>
      </c>
      <c r="F286" s="37" t="s">
        <v>317</v>
      </c>
      <c r="G286" s="76">
        <v>17808</v>
      </c>
      <c r="H286" s="76"/>
      <c r="I286" s="76"/>
      <c r="J286" s="76"/>
    </row>
    <row r="287" spans="1:10" x14ac:dyDescent="0.25">
      <c r="A287" s="37" t="s">
        <v>155</v>
      </c>
      <c r="B287" s="75">
        <v>44707</v>
      </c>
      <c r="C287" s="37" t="s">
        <v>538</v>
      </c>
      <c r="D287" s="37" t="s">
        <v>213</v>
      </c>
      <c r="E287" s="37" t="s">
        <v>515</v>
      </c>
      <c r="F287" s="37" t="s">
        <v>246</v>
      </c>
      <c r="G287" s="76">
        <v>17820</v>
      </c>
      <c r="H287" s="76"/>
      <c r="I287" s="76"/>
      <c r="J287" s="77">
        <v>2144</v>
      </c>
    </row>
    <row r="288" spans="1:10" x14ac:dyDescent="0.25">
      <c r="A288" s="37" t="s">
        <v>155</v>
      </c>
      <c r="B288" s="75">
        <v>44685</v>
      </c>
      <c r="C288" s="37" t="s">
        <v>539</v>
      </c>
      <c r="D288" s="37" t="s">
        <v>223</v>
      </c>
      <c r="E288" s="37" t="s">
        <v>512</v>
      </c>
      <c r="F288" s="37" t="s">
        <v>229</v>
      </c>
      <c r="G288" s="76">
        <v>17851</v>
      </c>
      <c r="H288" s="76"/>
      <c r="I288" s="76"/>
      <c r="J288" s="76"/>
    </row>
    <row r="289" spans="1:10" x14ac:dyDescent="0.25">
      <c r="A289" s="37" t="s">
        <v>155</v>
      </c>
      <c r="B289" s="75">
        <v>44679</v>
      </c>
      <c r="C289" s="37" t="s">
        <v>540</v>
      </c>
      <c r="D289" s="37" t="s">
        <v>223</v>
      </c>
      <c r="E289" s="37" t="s">
        <v>541</v>
      </c>
      <c r="F289" s="37" t="s">
        <v>229</v>
      </c>
      <c r="G289" s="76">
        <v>17748</v>
      </c>
      <c r="H289" s="76"/>
      <c r="I289" s="76"/>
      <c r="J289" s="76"/>
    </row>
    <row r="290" spans="1:10" x14ac:dyDescent="0.25">
      <c r="A290" s="37" t="s">
        <v>155</v>
      </c>
      <c r="B290" s="75">
        <v>44728</v>
      </c>
      <c r="C290" s="37" t="s">
        <v>540</v>
      </c>
      <c r="D290" s="37" t="s">
        <v>213</v>
      </c>
      <c r="E290" s="37" t="s">
        <v>515</v>
      </c>
      <c r="F290" s="37" t="s">
        <v>215</v>
      </c>
      <c r="G290" s="76">
        <v>17836</v>
      </c>
      <c r="H290" s="76"/>
      <c r="I290" s="76"/>
      <c r="J290" s="76"/>
    </row>
    <row r="291" spans="1:10" x14ac:dyDescent="0.25">
      <c r="A291" s="37" t="s">
        <v>155</v>
      </c>
      <c r="B291" s="75">
        <v>44671</v>
      </c>
      <c r="C291" s="37" t="s">
        <v>542</v>
      </c>
      <c r="D291" s="37" t="s">
        <v>223</v>
      </c>
      <c r="E291" s="37" t="s">
        <v>536</v>
      </c>
      <c r="F291" s="37" t="s">
        <v>229</v>
      </c>
      <c r="G291" s="76">
        <v>17743</v>
      </c>
      <c r="H291" s="76"/>
      <c r="I291" s="76"/>
      <c r="J291" s="76"/>
    </row>
    <row r="292" spans="1:10" x14ac:dyDescent="0.25">
      <c r="A292" s="37" t="s">
        <v>155</v>
      </c>
      <c r="B292" s="75">
        <v>44698</v>
      </c>
      <c r="C292" s="37" t="s">
        <v>543</v>
      </c>
      <c r="D292" s="37" t="s">
        <v>213</v>
      </c>
      <c r="E292" s="37" t="s">
        <v>515</v>
      </c>
      <c r="F292" s="37" t="s">
        <v>246</v>
      </c>
      <c r="G292" s="76">
        <v>17805</v>
      </c>
      <c r="H292" s="76"/>
      <c r="I292" s="76"/>
      <c r="J292" s="77">
        <v>2029</v>
      </c>
    </row>
    <row r="293" spans="1:10" ht="15" customHeight="1" x14ac:dyDescent="0.25">
      <c r="A293" s="84" t="s">
        <v>155</v>
      </c>
      <c r="B293" s="86">
        <v>44658</v>
      </c>
      <c r="C293" s="84" t="s">
        <v>544</v>
      </c>
      <c r="D293" s="84" t="s">
        <v>213</v>
      </c>
      <c r="E293" s="84" t="s">
        <v>545</v>
      </c>
      <c r="F293" s="84" t="s">
        <v>246</v>
      </c>
      <c r="G293" s="76">
        <v>17737</v>
      </c>
      <c r="H293" s="76"/>
      <c r="I293" s="76"/>
      <c r="J293" s="77">
        <v>1328</v>
      </c>
    </row>
    <row r="294" spans="1:10" ht="15" customHeight="1" x14ac:dyDescent="0.25">
      <c r="A294" s="85"/>
      <c r="B294" s="87"/>
      <c r="C294" s="85"/>
      <c r="D294" s="85"/>
      <c r="E294" s="85"/>
      <c r="F294" s="85"/>
      <c r="G294" s="76">
        <v>17738</v>
      </c>
      <c r="H294" s="76"/>
      <c r="I294" s="76"/>
      <c r="J294" s="77">
        <v>1328</v>
      </c>
    </row>
    <row r="295" spans="1:10" x14ac:dyDescent="0.25">
      <c r="A295" s="37" t="s">
        <v>155</v>
      </c>
      <c r="B295" s="75">
        <v>44720</v>
      </c>
      <c r="C295" s="37" t="s">
        <v>544</v>
      </c>
      <c r="D295" s="37" t="s">
        <v>213</v>
      </c>
      <c r="E295" s="37" t="s">
        <v>515</v>
      </c>
      <c r="F295" s="37" t="s">
        <v>215</v>
      </c>
      <c r="G295" s="76">
        <v>17828</v>
      </c>
      <c r="H295" s="76"/>
      <c r="I295" s="76"/>
      <c r="J295" s="76"/>
    </row>
    <row r="296" spans="1:10" x14ac:dyDescent="0.25">
      <c r="A296" s="37" t="s">
        <v>155</v>
      </c>
      <c r="B296" s="75">
        <v>44691</v>
      </c>
      <c r="C296" s="37" t="s">
        <v>546</v>
      </c>
      <c r="D296" s="37" t="s">
        <v>223</v>
      </c>
      <c r="E296" s="37" t="s">
        <v>529</v>
      </c>
      <c r="F296" s="37" t="s">
        <v>229</v>
      </c>
      <c r="G296" s="76">
        <v>17856</v>
      </c>
      <c r="H296" s="76"/>
      <c r="I296" s="76"/>
      <c r="J296" s="76"/>
    </row>
    <row r="297" spans="1:10" x14ac:dyDescent="0.25">
      <c r="A297" s="37" t="s">
        <v>155</v>
      </c>
      <c r="B297" s="75">
        <v>44713</v>
      </c>
      <c r="C297" s="37" t="s">
        <v>546</v>
      </c>
      <c r="D297" s="37" t="s">
        <v>213</v>
      </c>
      <c r="E297" s="37" t="s">
        <v>547</v>
      </c>
      <c r="F297" s="37" t="s">
        <v>229</v>
      </c>
      <c r="G297" s="76">
        <v>17867</v>
      </c>
      <c r="H297" s="76"/>
      <c r="I297" s="76"/>
      <c r="J297" s="76"/>
    </row>
    <row r="298" spans="1:10" x14ac:dyDescent="0.25">
      <c r="A298" s="37" t="s">
        <v>155</v>
      </c>
      <c r="B298" s="75">
        <v>44685</v>
      </c>
      <c r="C298" s="37" t="s">
        <v>548</v>
      </c>
      <c r="D298" s="37" t="s">
        <v>223</v>
      </c>
      <c r="E298" s="37" t="s">
        <v>512</v>
      </c>
      <c r="F298" s="37" t="s">
        <v>229</v>
      </c>
      <c r="G298" s="76">
        <v>17853</v>
      </c>
      <c r="H298" s="76"/>
      <c r="I298" s="76"/>
      <c r="J298" s="76"/>
    </row>
    <row r="299" spans="1:10" x14ac:dyDescent="0.25">
      <c r="A299" s="37" t="s">
        <v>155</v>
      </c>
      <c r="B299" s="75">
        <v>44726</v>
      </c>
      <c r="C299" s="37" t="s">
        <v>548</v>
      </c>
      <c r="D299" s="37" t="s">
        <v>223</v>
      </c>
      <c r="E299" s="37" t="s">
        <v>525</v>
      </c>
      <c r="F299" s="37" t="s">
        <v>229</v>
      </c>
      <c r="G299" s="76">
        <v>17831</v>
      </c>
      <c r="H299" s="76"/>
      <c r="I299" s="76"/>
      <c r="J299" s="76"/>
    </row>
    <row r="300" spans="1:10" x14ac:dyDescent="0.25">
      <c r="A300" s="37" t="s">
        <v>155</v>
      </c>
      <c r="B300" s="75">
        <v>44726</v>
      </c>
      <c r="C300" s="37" t="s">
        <v>548</v>
      </c>
      <c r="D300" s="37" t="s">
        <v>213</v>
      </c>
      <c r="E300" s="37" t="s">
        <v>525</v>
      </c>
      <c r="F300" s="37" t="s">
        <v>229</v>
      </c>
      <c r="G300" s="76">
        <v>17832</v>
      </c>
      <c r="H300" s="76"/>
      <c r="I300" s="76"/>
      <c r="J300" s="76"/>
    </row>
    <row r="301" spans="1:10" x14ac:dyDescent="0.25">
      <c r="A301" s="37" t="s">
        <v>155</v>
      </c>
      <c r="B301" s="75">
        <v>44726</v>
      </c>
      <c r="C301" s="37" t="s">
        <v>548</v>
      </c>
      <c r="D301" s="37" t="s">
        <v>213</v>
      </c>
      <c r="E301" s="37" t="s">
        <v>525</v>
      </c>
      <c r="F301" s="37" t="s">
        <v>229</v>
      </c>
      <c r="G301" s="76">
        <v>17834</v>
      </c>
      <c r="H301" s="76"/>
      <c r="I301" s="76"/>
      <c r="J301" s="76"/>
    </row>
    <row r="302" spans="1:10" x14ac:dyDescent="0.25">
      <c r="A302" s="37" t="s">
        <v>155</v>
      </c>
      <c r="B302" s="75">
        <v>44713</v>
      </c>
      <c r="C302" s="37" t="s">
        <v>549</v>
      </c>
      <c r="D302" s="37" t="s">
        <v>213</v>
      </c>
      <c r="E302" s="37" t="s">
        <v>547</v>
      </c>
      <c r="F302" s="37" t="s">
        <v>229</v>
      </c>
      <c r="G302" s="76">
        <v>17868</v>
      </c>
      <c r="H302" s="76"/>
      <c r="I302" s="76"/>
      <c r="J302" s="76"/>
    </row>
    <row r="303" spans="1:10" x14ac:dyDescent="0.25">
      <c r="A303" s="37" t="s">
        <v>155</v>
      </c>
      <c r="B303" s="75">
        <v>44685</v>
      </c>
      <c r="C303" s="37" t="s">
        <v>550</v>
      </c>
      <c r="D303" s="37" t="s">
        <v>223</v>
      </c>
      <c r="E303" s="37" t="s">
        <v>512</v>
      </c>
      <c r="F303" s="37" t="s">
        <v>229</v>
      </c>
      <c r="G303" s="76">
        <v>17855</v>
      </c>
      <c r="H303" s="76"/>
      <c r="I303" s="76"/>
      <c r="J303" s="76"/>
    </row>
    <row r="304" spans="1:10" x14ac:dyDescent="0.25">
      <c r="A304" s="37" t="s">
        <v>155</v>
      </c>
      <c r="B304" s="75">
        <v>44691</v>
      </c>
      <c r="C304" s="37" t="s">
        <v>550</v>
      </c>
      <c r="D304" s="37" t="s">
        <v>223</v>
      </c>
      <c r="E304" s="37" t="s">
        <v>529</v>
      </c>
      <c r="F304" s="37" t="s">
        <v>229</v>
      </c>
      <c r="G304" s="76">
        <v>17858</v>
      </c>
      <c r="H304" s="76"/>
      <c r="I304" s="76"/>
      <c r="J304" s="76"/>
    </row>
    <row r="305" spans="1:10" x14ac:dyDescent="0.25">
      <c r="A305" s="37" t="s">
        <v>155</v>
      </c>
      <c r="B305" s="75">
        <v>44671</v>
      </c>
      <c r="C305" s="37" t="s">
        <v>551</v>
      </c>
      <c r="D305" s="37" t="s">
        <v>223</v>
      </c>
      <c r="E305" s="37" t="s">
        <v>536</v>
      </c>
      <c r="F305" s="37" t="s">
        <v>229</v>
      </c>
      <c r="G305" s="76">
        <v>17741</v>
      </c>
      <c r="H305" s="76"/>
      <c r="I305" s="76"/>
      <c r="J305" s="76"/>
    </row>
    <row r="306" spans="1:10" x14ac:dyDescent="0.25">
      <c r="A306" s="37" t="s">
        <v>155</v>
      </c>
      <c r="B306" s="75">
        <v>44691</v>
      </c>
      <c r="C306" s="37" t="s">
        <v>551</v>
      </c>
      <c r="D306" s="37" t="s">
        <v>223</v>
      </c>
      <c r="E306" s="37" t="s">
        <v>529</v>
      </c>
      <c r="F306" s="37" t="s">
        <v>229</v>
      </c>
      <c r="G306" s="76">
        <v>17742</v>
      </c>
      <c r="H306" s="76"/>
      <c r="I306" s="76"/>
      <c r="J306" s="76"/>
    </row>
    <row r="307" spans="1:10" ht="15" customHeight="1" x14ac:dyDescent="0.25">
      <c r="A307" s="84" t="s">
        <v>155</v>
      </c>
      <c r="B307" s="86">
        <v>44726</v>
      </c>
      <c r="C307" s="84" t="s">
        <v>552</v>
      </c>
      <c r="D307" s="84" t="s">
        <v>213</v>
      </c>
      <c r="E307" s="84" t="s">
        <v>553</v>
      </c>
      <c r="F307" s="84" t="s">
        <v>229</v>
      </c>
      <c r="G307" s="76">
        <v>17869</v>
      </c>
      <c r="H307" s="76"/>
      <c r="I307" s="76"/>
      <c r="J307" s="76"/>
    </row>
    <row r="308" spans="1:10" ht="15" customHeight="1" x14ac:dyDescent="0.25">
      <c r="A308" s="88"/>
      <c r="B308" s="89"/>
      <c r="C308" s="88"/>
      <c r="D308" s="88"/>
      <c r="E308" s="88"/>
      <c r="F308" s="88"/>
      <c r="G308" s="76">
        <v>17877</v>
      </c>
      <c r="H308" s="76"/>
      <c r="I308" s="76"/>
      <c r="J308" s="76"/>
    </row>
    <row r="309" spans="1:10" ht="15" customHeight="1" x14ac:dyDescent="0.25">
      <c r="A309" s="85"/>
      <c r="B309" s="87"/>
      <c r="C309" s="85"/>
      <c r="D309" s="85"/>
      <c r="E309" s="85"/>
      <c r="F309" s="85"/>
      <c r="G309" s="76">
        <v>17878</v>
      </c>
      <c r="H309" s="76"/>
      <c r="I309" s="76"/>
      <c r="J309" s="76"/>
    </row>
    <row r="310" spans="1:10" x14ac:dyDescent="0.25">
      <c r="A310" s="37" t="s">
        <v>155</v>
      </c>
      <c r="B310" s="75">
        <v>44707</v>
      </c>
      <c r="C310" s="37" t="s">
        <v>552</v>
      </c>
      <c r="D310" s="37" t="s">
        <v>213</v>
      </c>
      <c r="E310" s="37" t="s">
        <v>525</v>
      </c>
      <c r="F310" s="37" t="s">
        <v>246</v>
      </c>
      <c r="G310" s="76">
        <v>17823</v>
      </c>
      <c r="H310" s="76"/>
      <c r="I310" s="76"/>
      <c r="J310" s="77">
        <v>2044</v>
      </c>
    </row>
    <row r="311" spans="1:10" x14ac:dyDescent="0.25">
      <c r="A311" s="37" t="s">
        <v>155</v>
      </c>
      <c r="B311" s="75">
        <v>44680</v>
      </c>
      <c r="C311" s="37" t="s">
        <v>552</v>
      </c>
      <c r="D311" s="37" t="s">
        <v>213</v>
      </c>
      <c r="E311" s="37" t="s">
        <v>515</v>
      </c>
      <c r="F311" s="37" t="s">
        <v>246</v>
      </c>
      <c r="G311" s="76">
        <v>17810</v>
      </c>
      <c r="H311" s="76"/>
      <c r="I311" s="76"/>
      <c r="J311" s="77">
        <v>2000</v>
      </c>
    </row>
    <row r="312" spans="1:10" x14ac:dyDescent="0.25">
      <c r="A312" s="37" t="s">
        <v>155</v>
      </c>
      <c r="B312" s="75">
        <v>44664</v>
      </c>
      <c r="C312" s="37" t="s">
        <v>554</v>
      </c>
      <c r="D312" s="37" t="s">
        <v>213</v>
      </c>
      <c r="E312" s="37" t="s">
        <v>525</v>
      </c>
      <c r="F312" s="37" t="s">
        <v>246</v>
      </c>
      <c r="G312" s="76">
        <v>17801</v>
      </c>
      <c r="H312" s="76"/>
      <c r="I312" s="76"/>
      <c r="J312" s="77">
        <v>1598</v>
      </c>
    </row>
    <row r="313" spans="1:10" x14ac:dyDescent="0.25">
      <c r="A313" s="37" t="s">
        <v>155</v>
      </c>
      <c r="B313" s="75">
        <v>44664</v>
      </c>
      <c r="C313" s="37" t="s">
        <v>554</v>
      </c>
      <c r="D313" s="37" t="s">
        <v>213</v>
      </c>
      <c r="E313" s="37" t="s">
        <v>555</v>
      </c>
      <c r="F313" s="37" t="s">
        <v>317</v>
      </c>
      <c r="G313" s="76">
        <v>17802</v>
      </c>
      <c r="H313" s="76"/>
      <c r="I313" s="76"/>
      <c r="J313" s="76"/>
    </row>
    <row r="314" spans="1:10" x14ac:dyDescent="0.25">
      <c r="A314" s="37" t="s">
        <v>155</v>
      </c>
      <c r="B314" s="75">
        <v>44707</v>
      </c>
      <c r="C314" s="37" t="s">
        <v>554</v>
      </c>
      <c r="D314" s="37" t="s">
        <v>213</v>
      </c>
      <c r="E314" s="37" t="s">
        <v>525</v>
      </c>
      <c r="F314" s="37" t="s">
        <v>246</v>
      </c>
      <c r="G314" s="76">
        <v>17822</v>
      </c>
      <c r="H314" s="76"/>
      <c r="I314" s="76"/>
      <c r="J314" s="77">
        <v>2020</v>
      </c>
    </row>
    <row r="315" spans="1:10" x14ac:dyDescent="0.25">
      <c r="A315" s="37" t="s">
        <v>155</v>
      </c>
      <c r="B315" s="75">
        <v>44679</v>
      </c>
      <c r="C315" s="37" t="s">
        <v>556</v>
      </c>
      <c r="D315" s="37" t="s">
        <v>213</v>
      </c>
      <c r="E315" s="37" t="s">
        <v>557</v>
      </c>
      <c r="F315" s="37" t="s">
        <v>246</v>
      </c>
      <c r="G315" s="76">
        <v>17750</v>
      </c>
      <c r="H315" s="76"/>
      <c r="I315" s="76"/>
      <c r="J315" s="77">
        <v>1739</v>
      </c>
    </row>
    <row r="316" spans="1:10" x14ac:dyDescent="0.25">
      <c r="A316" s="37" t="s">
        <v>155</v>
      </c>
      <c r="B316" s="75">
        <v>44679</v>
      </c>
      <c r="C316" s="37" t="s">
        <v>556</v>
      </c>
      <c r="D316" s="37" t="s">
        <v>223</v>
      </c>
      <c r="E316" s="37" t="s">
        <v>541</v>
      </c>
      <c r="F316" s="37" t="s">
        <v>229</v>
      </c>
      <c r="G316" s="76">
        <v>17747</v>
      </c>
      <c r="H316" s="76"/>
      <c r="I316" s="76"/>
      <c r="J316" s="76"/>
    </row>
    <row r="317" spans="1:10" x14ac:dyDescent="0.25">
      <c r="A317" s="37" t="s">
        <v>155</v>
      </c>
      <c r="B317" s="75">
        <v>44698</v>
      </c>
      <c r="C317" s="37" t="s">
        <v>558</v>
      </c>
      <c r="D317" s="37" t="s">
        <v>213</v>
      </c>
      <c r="E317" s="37" t="s">
        <v>515</v>
      </c>
      <c r="F317" s="37" t="s">
        <v>246</v>
      </c>
      <c r="G317" s="76">
        <v>17814</v>
      </c>
      <c r="H317" s="76"/>
      <c r="I317" s="76"/>
      <c r="J317" s="77">
        <v>2314</v>
      </c>
    </row>
    <row r="318" spans="1:10" x14ac:dyDescent="0.25">
      <c r="A318" s="37" t="s">
        <v>155</v>
      </c>
      <c r="B318" s="75">
        <v>44679</v>
      </c>
      <c r="C318" s="37" t="s">
        <v>559</v>
      </c>
      <c r="D318" s="37" t="s">
        <v>223</v>
      </c>
      <c r="E318" s="37" t="s">
        <v>541</v>
      </c>
      <c r="F318" s="37" t="s">
        <v>229</v>
      </c>
      <c r="G318" s="76">
        <v>17749</v>
      </c>
      <c r="H318" s="76"/>
      <c r="I318" s="76"/>
      <c r="J318" s="76"/>
    </row>
    <row r="319" spans="1:10" x14ac:dyDescent="0.25">
      <c r="A319" s="37" t="s">
        <v>155</v>
      </c>
      <c r="B319" s="75">
        <v>44712</v>
      </c>
      <c r="C319" s="37" t="s">
        <v>559</v>
      </c>
      <c r="D319" s="37" t="s">
        <v>213</v>
      </c>
      <c r="E319" s="37" t="s">
        <v>525</v>
      </c>
      <c r="F319" s="37" t="s">
        <v>246</v>
      </c>
      <c r="G319" s="76">
        <v>17824</v>
      </c>
      <c r="H319" s="76"/>
      <c r="I319" s="76"/>
      <c r="J319" s="77">
        <v>2022</v>
      </c>
    </row>
    <row r="320" spans="1:10" x14ac:dyDescent="0.25">
      <c r="A320" s="37" t="s">
        <v>155</v>
      </c>
      <c r="B320" s="75">
        <v>44712</v>
      </c>
      <c r="C320" s="37" t="s">
        <v>559</v>
      </c>
      <c r="D320" s="37" t="s">
        <v>213</v>
      </c>
      <c r="E320" s="37" t="s">
        <v>515</v>
      </c>
      <c r="F320" s="37" t="s">
        <v>246</v>
      </c>
      <c r="G320" s="76">
        <v>17827</v>
      </c>
      <c r="H320" s="76"/>
      <c r="I320" s="76"/>
      <c r="J320" s="77">
        <v>2338</v>
      </c>
    </row>
    <row r="321" spans="1:10" ht="15" customHeight="1" x14ac:dyDescent="0.25">
      <c r="A321" s="84" t="s">
        <v>155</v>
      </c>
      <c r="B321" s="86">
        <v>44658</v>
      </c>
      <c r="C321" s="84" t="s">
        <v>560</v>
      </c>
      <c r="D321" s="84" t="s">
        <v>213</v>
      </c>
      <c r="E321" s="84" t="s">
        <v>545</v>
      </c>
      <c r="F321" s="84" t="s">
        <v>246</v>
      </c>
      <c r="G321" s="76">
        <v>17737</v>
      </c>
      <c r="H321" s="76"/>
      <c r="I321" s="76"/>
      <c r="J321" s="77">
        <v>1328</v>
      </c>
    </row>
    <row r="322" spans="1:10" ht="15" customHeight="1" x14ac:dyDescent="0.25">
      <c r="A322" s="85"/>
      <c r="B322" s="87"/>
      <c r="C322" s="85"/>
      <c r="D322" s="85"/>
      <c r="E322" s="85"/>
      <c r="F322" s="85"/>
      <c r="G322" s="76">
        <v>17738</v>
      </c>
      <c r="H322" s="76"/>
      <c r="I322" s="76"/>
      <c r="J322" s="77">
        <v>1328</v>
      </c>
    </row>
    <row r="323" spans="1:10" x14ac:dyDescent="0.25">
      <c r="A323" s="37" t="s">
        <v>155</v>
      </c>
      <c r="B323" s="75">
        <v>44698</v>
      </c>
      <c r="C323" s="37" t="s">
        <v>560</v>
      </c>
      <c r="D323" s="37" t="s">
        <v>223</v>
      </c>
      <c r="E323" s="37" t="s">
        <v>525</v>
      </c>
      <c r="F323" s="37" t="s">
        <v>229</v>
      </c>
      <c r="G323" s="76">
        <v>17813</v>
      </c>
      <c r="H323" s="76"/>
      <c r="I323" s="76"/>
      <c r="J323" s="76"/>
    </row>
    <row r="324" spans="1:10" x14ac:dyDescent="0.25">
      <c r="A324" s="37" t="s">
        <v>561</v>
      </c>
      <c r="B324" s="75">
        <v>44694</v>
      </c>
      <c r="C324" s="37" t="s">
        <v>562</v>
      </c>
      <c r="D324" s="37" t="s">
        <v>223</v>
      </c>
      <c r="E324" s="37" t="s">
        <v>563</v>
      </c>
      <c r="F324" s="37" t="s">
        <v>237</v>
      </c>
      <c r="G324" s="76"/>
      <c r="H324" s="76"/>
      <c r="I324" s="76"/>
      <c r="J324" s="76"/>
    </row>
    <row r="325" spans="1:10" x14ac:dyDescent="0.25">
      <c r="A325" s="37" t="s">
        <v>158</v>
      </c>
      <c r="B325" s="75">
        <v>44699</v>
      </c>
      <c r="C325" s="37" t="s">
        <v>225</v>
      </c>
      <c r="D325" s="37" t="s">
        <v>213</v>
      </c>
      <c r="E325" s="37" t="s">
        <v>564</v>
      </c>
      <c r="F325" s="37" t="s">
        <v>215</v>
      </c>
      <c r="G325" s="76"/>
      <c r="H325" s="76">
        <v>1791</v>
      </c>
      <c r="I325" s="76"/>
      <c r="J325" s="76"/>
    </row>
    <row r="326" spans="1:10" x14ac:dyDescent="0.25">
      <c r="A326" s="37" t="s">
        <v>158</v>
      </c>
      <c r="B326" s="75">
        <v>44721</v>
      </c>
      <c r="C326" s="37" t="s">
        <v>225</v>
      </c>
      <c r="D326" s="37" t="s">
        <v>223</v>
      </c>
      <c r="E326" s="37" t="s">
        <v>565</v>
      </c>
      <c r="F326" s="37" t="s">
        <v>237</v>
      </c>
      <c r="G326" s="76"/>
      <c r="H326" s="76"/>
      <c r="I326" s="76"/>
      <c r="J326" s="76"/>
    </row>
    <row r="327" spans="1:10" x14ac:dyDescent="0.25">
      <c r="A327" s="37" t="s">
        <v>158</v>
      </c>
      <c r="B327" s="75">
        <v>44718</v>
      </c>
      <c r="C327" s="37" t="s">
        <v>566</v>
      </c>
      <c r="D327" s="37" t="s">
        <v>213</v>
      </c>
      <c r="E327" s="37" t="s">
        <v>567</v>
      </c>
      <c r="F327" s="37" t="s">
        <v>215</v>
      </c>
      <c r="G327" s="76">
        <v>52833</v>
      </c>
      <c r="H327" s="76"/>
      <c r="I327" s="76"/>
      <c r="J327" s="76"/>
    </row>
    <row r="328" spans="1:10" x14ac:dyDescent="0.25">
      <c r="A328" s="37" t="s">
        <v>158</v>
      </c>
      <c r="B328" s="75">
        <v>44739</v>
      </c>
      <c r="C328" s="37" t="s">
        <v>568</v>
      </c>
      <c r="D328" s="37" t="s">
        <v>213</v>
      </c>
      <c r="E328" s="37" t="s">
        <v>569</v>
      </c>
      <c r="F328" s="37" t="s">
        <v>229</v>
      </c>
      <c r="G328" s="76">
        <v>52831</v>
      </c>
      <c r="H328" s="76"/>
      <c r="I328" s="76"/>
      <c r="J328" s="76"/>
    </row>
    <row r="329" spans="1:10" x14ac:dyDescent="0.25">
      <c r="A329" s="37" t="s">
        <v>158</v>
      </c>
      <c r="B329" s="75">
        <v>44726</v>
      </c>
      <c r="C329" s="37" t="s">
        <v>570</v>
      </c>
      <c r="D329" s="37" t="s">
        <v>213</v>
      </c>
      <c r="E329" s="37" t="s">
        <v>571</v>
      </c>
      <c r="F329" s="37" t="s">
        <v>215</v>
      </c>
      <c r="G329" s="76">
        <v>6247</v>
      </c>
      <c r="H329" s="76"/>
      <c r="I329" s="76"/>
      <c r="J329" s="76"/>
    </row>
    <row r="330" spans="1:10" x14ac:dyDescent="0.25">
      <c r="A330" s="37" t="s">
        <v>158</v>
      </c>
      <c r="B330" s="75">
        <v>44680</v>
      </c>
      <c r="C330" s="37" t="s">
        <v>568</v>
      </c>
      <c r="D330" s="37" t="s">
        <v>213</v>
      </c>
      <c r="E330" s="37" t="s">
        <v>572</v>
      </c>
      <c r="F330" s="37" t="s">
        <v>215</v>
      </c>
      <c r="G330" s="76">
        <v>6237</v>
      </c>
      <c r="H330" s="76"/>
      <c r="I330" s="76"/>
      <c r="J330" s="76"/>
    </row>
    <row r="331" spans="1:10" x14ac:dyDescent="0.25">
      <c r="A331" s="37" t="s">
        <v>158</v>
      </c>
      <c r="B331" s="75">
        <v>44726</v>
      </c>
      <c r="C331" s="37" t="s">
        <v>573</v>
      </c>
      <c r="D331" s="37" t="s">
        <v>213</v>
      </c>
      <c r="E331" s="37" t="s">
        <v>571</v>
      </c>
      <c r="F331" s="37" t="s">
        <v>215</v>
      </c>
      <c r="G331" s="76">
        <v>6246</v>
      </c>
      <c r="H331" s="76"/>
      <c r="I331" s="76"/>
      <c r="J331" s="76"/>
    </row>
    <row r="332" spans="1:10" x14ac:dyDescent="0.25">
      <c r="A332" s="37" t="s">
        <v>158</v>
      </c>
      <c r="B332" s="75">
        <v>44679</v>
      </c>
      <c r="C332" s="37" t="s">
        <v>574</v>
      </c>
      <c r="D332" s="37" t="s">
        <v>213</v>
      </c>
      <c r="E332" s="37" t="s">
        <v>575</v>
      </c>
      <c r="F332" s="37" t="s">
        <v>215</v>
      </c>
      <c r="G332" s="76">
        <v>6236</v>
      </c>
      <c r="H332" s="76"/>
      <c r="I332" s="76"/>
      <c r="J332" s="76"/>
    </row>
    <row r="333" spans="1:10" x14ac:dyDescent="0.25">
      <c r="A333" s="37" t="s">
        <v>158</v>
      </c>
      <c r="B333" s="75">
        <v>44714</v>
      </c>
      <c r="C333" s="37" t="s">
        <v>576</v>
      </c>
      <c r="D333" s="37" t="s">
        <v>213</v>
      </c>
      <c r="E333" s="37" t="s">
        <v>567</v>
      </c>
      <c r="F333" s="37" t="s">
        <v>215</v>
      </c>
      <c r="G333" s="76">
        <v>52760</v>
      </c>
      <c r="H333" s="76"/>
      <c r="I333" s="76"/>
      <c r="J333" s="76"/>
    </row>
    <row r="334" spans="1:10" x14ac:dyDescent="0.25">
      <c r="A334" s="84" t="s">
        <v>158</v>
      </c>
      <c r="B334" s="86">
        <v>44669</v>
      </c>
      <c r="C334" s="84" t="s">
        <v>576</v>
      </c>
      <c r="D334" s="84" t="s">
        <v>213</v>
      </c>
      <c r="E334" s="84" t="s">
        <v>577</v>
      </c>
      <c r="F334" s="84" t="s">
        <v>237</v>
      </c>
      <c r="G334" s="76">
        <v>52804</v>
      </c>
      <c r="H334" s="76"/>
      <c r="I334" s="76"/>
      <c r="J334" s="76"/>
    </row>
    <row r="335" spans="1:10" ht="15" customHeight="1" x14ac:dyDescent="0.25">
      <c r="A335" s="85"/>
      <c r="B335" s="87"/>
      <c r="C335" s="85"/>
      <c r="D335" s="85"/>
      <c r="E335" s="85"/>
      <c r="F335" s="85"/>
      <c r="G335" s="76" t="s">
        <v>578</v>
      </c>
      <c r="H335" s="76"/>
      <c r="I335" s="76"/>
      <c r="J335" s="76"/>
    </row>
    <row r="336" spans="1:10" x14ac:dyDescent="0.25">
      <c r="A336" s="37" t="s">
        <v>158</v>
      </c>
      <c r="B336" s="75">
        <v>44705</v>
      </c>
      <c r="C336" s="37" t="s">
        <v>576</v>
      </c>
      <c r="D336" s="37" t="s">
        <v>213</v>
      </c>
      <c r="E336" s="37" t="s">
        <v>579</v>
      </c>
      <c r="F336" s="37" t="s">
        <v>237</v>
      </c>
      <c r="G336" s="76">
        <v>358</v>
      </c>
      <c r="H336" s="76"/>
      <c r="I336" s="76"/>
      <c r="J336" s="76"/>
    </row>
    <row r="337" spans="1:10" x14ac:dyDescent="0.25">
      <c r="A337" s="37" t="s">
        <v>158</v>
      </c>
      <c r="B337" s="75">
        <v>44659</v>
      </c>
      <c r="C337" s="37" t="s">
        <v>580</v>
      </c>
      <c r="D337" s="37" t="s">
        <v>213</v>
      </c>
      <c r="E337" s="37" t="s">
        <v>581</v>
      </c>
      <c r="F337" s="37" t="s">
        <v>246</v>
      </c>
      <c r="G337" s="76">
        <v>6229</v>
      </c>
      <c r="H337" s="76"/>
      <c r="I337" s="76"/>
      <c r="J337" s="77">
        <v>1426</v>
      </c>
    </row>
    <row r="338" spans="1:10" x14ac:dyDescent="0.25">
      <c r="A338" s="37" t="s">
        <v>158</v>
      </c>
      <c r="B338" s="75">
        <v>44739</v>
      </c>
      <c r="C338" s="37" t="s">
        <v>582</v>
      </c>
      <c r="D338" s="37" t="s">
        <v>213</v>
      </c>
      <c r="E338" s="37" t="s">
        <v>567</v>
      </c>
      <c r="F338" s="37" t="s">
        <v>215</v>
      </c>
      <c r="G338" s="76">
        <v>55255</v>
      </c>
      <c r="H338" s="76"/>
      <c r="I338" s="76"/>
      <c r="J338" s="76"/>
    </row>
    <row r="339" spans="1:10" x14ac:dyDescent="0.25">
      <c r="A339" s="37" t="s">
        <v>158</v>
      </c>
      <c r="B339" s="75">
        <v>44739</v>
      </c>
      <c r="C339" s="37" t="s">
        <v>583</v>
      </c>
      <c r="D339" s="37" t="s">
        <v>213</v>
      </c>
      <c r="E339" s="37" t="s">
        <v>567</v>
      </c>
      <c r="F339" s="37" t="s">
        <v>215</v>
      </c>
      <c r="G339" s="76">
        <v>52824</v>
      </c>
      <c r="H339" s="76"/>
      <c r="I339" s="76"/>
      <c r="J339" s="76"/>
    </row>
    <row r="340" spans="1:10" x14ac:dyDescent="0.25">
      <c r="A340" s="37" t="s">
        <v>158</v>
      </c>
      <c r="B340" s="75">
        <v>44739</v>
      </c>
      <c r="C340" s="37" t="s">
        <v>583</v>
      </c>
      <c r="D340" s="37" t="s">
        <v>213</v>
      </c>
      <c r="E340" s="37" t="s">
        <v>567</v>
      </c>
      <c r="F340" s="37" t="s">
        <v>215</v>
      </c>
      <c r="G340" s="76">
        <v>52825</v>
      </c>
      <c r="H340" s="76"/>
      <c r="I340" s="76"/>
      <c r="J340" s="76"/>
    </row>
    <row r="341" spans="1:10" x14ac:dyDescent="0.25">
      <c r="A341" s="37" t="s">
        <v>158</v>
      </c>
      <c r="B341" s="75">
        <v>44739</v>
      </c>
      <c r="C341" s="37" t="s">
        <v>583</v>
      </c>
      <c r="D341" s="37" t="s">
        <v>213</v>
      </c>
      <c r="E341" s="37" t="s">
        <v>567</v>
      </c>
      <c r="F341" s="37" t="s">
        <v>215</v>
      </c>
      <c r="G341" s="76">
        <v>55251</v>
      </c>
      <c r="H341" s="76"/>
      <c r="I341" s="76"/>
      <c r="J341" s="76"/>
    </row>
    <row r="342" spans="1:10" x14ac:dyDescent="0.25">
      <c r="A342" s="37" t="s">
        <v>158</v>
      </c>
      <c r="B342" s="75">
        <v>44741</v>
      </c>
      <c r="C342" s="37" t="s">
        <v>583</v>
      </c>
      <c r="D342" s="37" t="s">
        <v>213</v>
      </c>
      <c r="E342" s="37" t="s">
        <v>569</v>
      </c>
      <c r="F342" s="37" t="s">
        <v>237</v>
      </c>
      <c r="G342" s="76">
        <v>52826</v>
      </c>
      <c r="H342" s="76"/>
      <c r="I342" s="76"/>
      <c r="J342" s="76"/>
    </row>
    <row r="343" spans="1:10" x14ac:dyDescent="0.25">
      <c r="A343" s="37" t="s">
        <v>158</v>
      </c>
      <c r="B343" s="75">
        <v>44678</v>
      </c>
      <c r="C343" s="37" t="s">
        <v>584</v>
      </c>
      <c r="D343" s="37" t="s">
        <v>213</v>
      </c>
      <c r="E343" s="37" t="s">
        <v>585</v>
      </c>
      <c r="F343" s="37" t="s">
        <v>237</v>
      </c>
      <c r="G343" s="76">
        <v>357</v>
      </c>
      <c r="H343" s="76"/>
      <c r="I343" s="76"/>
      <c r="J343" s="76"/>
    </row>
    <row r="344" spans="1:10" x14ac:dyDescent="0.25">
      <c r="A344" s="37" t="s">
        <v>158</v>
      </c>
      <c r="B344" s="75">
        <v>44739</v>
      </c>
      <c r="C344" s="37" t="s">
        <v>584</v>
      </c>
      <c r="D344" s="37" t="s">
        <v>213</v>
      </c>
      <c r="E344" s="37" t="s">
        <v>567</v>
      </c>
      <c r="F344" s="37" t="s">
        <v>215</v>
      </c>
      <c r="G344" s="76">
        <v>55253</v>
      </c>
      <c r="H344" s="76"/>
      <c r="I344" s="76"/>
      <c r="J344" s="76"/>
    </row>
    <row r="345" spans="1:10" x14ac:dyDescent="0.25">
      <c r="A345" s="37" t="s">
        <v>158</v>
      </c>
      <c r="B345" s="75">
        <v>44739</v>
      </c>
      <c r="C345" s="37" t="s">
        <v>584</v>
      </c>
      <c r="D345" s="37" t="s">
        <v>213</v>
      </c>
      <c r="E345" s="37" t="s">
        <v>567</v>
      </c>
      <c r="F345" s="37" t="s">
        <v>215</v>
      </c>
      <c r="G345" s="76">
        <v>55254</v>
      </c>
      <c r="H345" s="76"/>
      <c r="I345" s="76"/>
      <c r="J345" s="76"/>
    </row>
    <row r="346" spans="1:10" x14ac:dyDescent="0.25">
      <c r="A346" s="37" t="s">
        <v>158</v>
      </c>
      <c r="B346" s="75">
        <v>44685</v>
      </c>
      <c r="C346" s="37" t="s">
        <v>584</v>
      </c>
      <c r="D346" s="37" t="s">
        <v>213</v>
      </c>
      <c r="E346" s="37" t="s">
        <v>581</v>
      </c>
      <c r="F346" s="37" t="s">
        <v>229</v>
      </c>
      <c r="G346" s="76">
        <v>6233</v>
      </c>
      <c r="H346" s="76"/>
      <c r="I346" s="76"/>
      <c r="J346" s="76"/>
    </row>
    <row r="347" spans="1:10" x14ac:dyDescent="0.25">
      <c r="A347" s="37" t="s">
        <v>158</v>
      </c>
      <c r="B347" s="75">
        <v>44672</v>
      </c>
      <c r="C347" s="37" t="s">
        <v>586</v>
      </c>
      <c r="D347" s="37" t="s">
        <v>223</v>
      </c>
      <c r="E347" s="37" t="s">
        <v>587</v>
      </c>
      <c r="F347" s="37" t="s">
        <v>246</v>
      </c>
      <c r="G347" s="76">
        <v>6232</v>
      </c>
      <c r="H347" s="76"/>
      <c r="I347" s="76"/>
      <c r="J347" s="77">
        <v>1477</v>
      </c>
    </row>
    <row r="348" spans="1:10" x14ac:dyDescent="0.25">
      <c r="A348" s="37" t="s">
        <v>158</v>
      </c>
      <c r="B348" s="75">
        <v>44713</v>
      </c>
      <c r="C348" s="37" t="s">
        <v>586</v>
      </c>
      <c r="D348" s="37" t="s">
        <v>213</v>
      </c>
      <c r="E348" s="37" t="s">
        <v>569</v>
      </c>
      <c r="F348" s="37" t="s">
        <v>246</v>
      </c>
      <c r="G348" s="76">
        <v>52759</v>
      </c>
      <c r="H348" s="76"/>
      <c r="I348" s="76"/>
      <c r="J348" s="77">
        <v>12072022</v>
      </c>
    </row>
    <row r="349" spans="1:10" x14ac:dyDescent="0.25">
      <c r="A349" s="37" t="s">
        <v>158</v>
      </c>
      <c r="B349" s="75">
        <v>44690</v>
      </c>
      <c r="C349" s="37" t="s">
        <v>588</v>
      </c>
      <c r="D349" s="37" t="s">
        <v>223</v>
      </c>
      <c r="E349" s="37" t="s">
        <v>589</v>
      </c>
      <c r="F349" s="37" t="s">
        <v>246</v>
      </c>
      <c r="G349" s="76">
        <v>52814</v>
      </c>
      <c r="H349" s="76"/>
      <c r="I349" s="76"/>
      <c r="J349" s="77">
        <v>1652</v>
      </c>
    </row>
    <row r="350" spans="1:10" x14ac:dyDescent="0.25">
      <c r="A350" s="37" t="s">
        <v>158</v>
      </c>
      <c r="B350" s="75">
        <v>44683</v>
      </c>
      <c r="C350" s="37" t="s">
        <v>590</v>
      </c>
      <c r="D350" s="37" t="s">
        <v>213</v>
      </c>
      <c r="E350" s="37" t="s">
        <v>591</v>
      </c>
      <c r="F350" s="37" t="s">
        <v>246</v>
      </c>
      <c r="G350" s="76">
        <v>52810</v>
      </c>
      <c r="H350" s="76"/>
      <c r="I350" s="76"/>
      <c r="J350" s="77">
        <v>1575</v>
      </c>
    </row>
    <row r="351" spans="1:10" x14ac:dyDescent="0.25">
      <c r="A351" s="37" t="s">
        <v>158</v>
      </c>
      <c r="B351" s="75">
        <v>44739</v>
      </c>
      <c r="C351" s="37" t="s">
        <v>590</v>
      </c>
      <c r="D351" s="37" t="s">
        <v>213</v>
      </c>
      <c r="E351" s="37" t="s">
        <v>567</v>
      </c>
      <c r="F351" s="37" t="s">
        <v>215</v>
      </c>
      <c r="G351" s="76">
        <v>52827</v>
      </c>
      <c r="H351" s="76"/>
      <c r="I351" s="76"/>
      <c r="J351" s="76"/>
    </row>
    <row r="352" spans="1:10" x14ac:dyDescent="0.25">
      <c r="A352" s="37" t="s">
        <v>158</v>
      </c>
      <c r="B352" s="75">
        <v>44741</v>
      </c>
      <c r="C352" s="37" t="s">
        <v>590</v>
      </c>
      <c r="D352" s="37" t="s">
        <v>213</v>
      </c>
      <c r="E352" s="37" t="s">
        <v>592</v>
      </c>
      <c r="F352" s="37" t="s">
        <v>246</v>
      </c>
      <c r="G352" s="76">
        <v>52828</v>
      </c>
      <c r="H352" s="76"/>
      <c r="I352" s="76"/>
      <c r="J352" s="76"/>
    </row>
    <row r="353" spans="1:10" x14ac:dyDescent="0.25">
      <c r="A353" s="37" t="s">
        <v>158</v>
      </c>
      <c r="B353" s="75">
        <v>44720</v>
      </c>
      <c r="C353" s="37" t="s">
        <v>593</v>
      </c>
      <c r="D353" s="37" t="s">
        <v>223</v>
      </c>
      <c r="E353" s="37" t="s">
        <v>594</v>
      </c>
      <c r="F353" s="37" t="s">
        <v>246</v>
      </c>
      <c r="G353" s="76">
        <v>52758</v>
      </c>
      <c r="H353" s="76"/>
      <c r="I353" s="76"/>
      <c r="J353" s="77">
        <v>2108</v>
      </c>
    </row>
    <row r="354" spans="1:10" x14ac:dyDescent="0.25">
      <c r="A354" s="37" t="s">
        <v>158</v>
      </c>
      <c r="B354" s="75">
        <v>44690</v>
      </c>
      <c r="C354" s="37" t="s">
        <v>593</v>
      </c>
      <c r="D354" s="37" t="s">
        <v>213</v>
      </c>
      <c r="E354" s="37" t="s">
        <v>595</v>
      </c>
      <c r="F354" s="37" t="s">
        <v>317</v>
      </c>
      <c r="G354" s="76">
        <v>52814</v>
      </c>
      <c r="H354" s="76"/>
      <c r="I354" s="76"/>
      <c r="J354" s="76"/>
    </row>
    <row r="355" spans="1:10" x14ac:dyDescent="0.25">
      <c r="A355" s="37" t="s">
        <v>158</v>
      </c>
      <c r="B355" s="75">
        <v>44683</v>
      </c>
      <c r="C355" s="37" t="s">
        <v>596</v>
      </c>
      <c r="D355" s="37" t="s">
        <v>223</v>
      </c>
      <c r="E355" s="37" t="s">
        <v>597</v>
      </c>
      <c r="F355" s="37" t="s">
        <v>246</v>
      </c>
      <c r="G355" s="76">
        <v>52811</v>
      </c>
      <c r="H355" s="76"/>
      <c r="I355" s="76"/>
      <c r="J355" s="77">
        <v>2021</v>
      </c>
    </row>
    <row r="356" spans="1:10" x14ac:dyDescent="0.25">
      <c r="A356" s="37" t="s">
        <v>158</v>
      </c>
      <c r="B356" s="75">
        <v>44705</v>
      </c>
      <c r="C356" s="37" t="s">
        <v>596</v>
      </c>
      <c r="D356" s="37" t="s">
        <v>223</v>
      </c>
      <c r="E356" s="37" t="s">
        <v>598</v>
      </c>
      <c r="F356" s="37" t="s">
        <v>246</v>
      </c>
      <c r="G356" s="76">
        <v>6239</v>
      </c>
      <c r="H356" s="76"/>
      <c r="I356" s="76"/>
      <c r="J356" s="77">
        <v>1903</v>
      </c>
    </row>
    <row r="357" spans="1:10" x14ac:dyDescent="0.25">
      <c r="A357" s="37" t="s">
        <v>158</v>
      </c>
      <c r="B357" s="75">
        <v>44708</v>
      </c>
      <c r="C357" s="37" t="s">
        <v>596</v>
      </c>
      <c r="D357" s="37" t="s">
        <v>223</v>
      </c>
      <c r="E357" s="37" t="s">
        <v>599</v>
      </c>
      <c r="F357" s="37" t="s">
        <v>215</v>
      </c>
      <c r="G357" s="76">
        <v>6241</v>
      </c>
      <c r="H357" s="76"/>
      <c r="I357" s="76"/>
      <c r="J357" s="76"/>
    </row>
    <row r="358" spans="1:10" x14ac:dyDescent="0.25">
      <c r="A358" s="37" t="s">
        <v>158</v>
      </c>
      <c r="B358" s="75">
        <v>44718</v>
      </c>
      <c r="C358" s="37" t="s">
        <v>596</v>
      </c>
      <c r="D358" s="37" t="s">
        <v>223</v>
      </c>
      <c r="E358" s="37" t="s">
        <v>600</v>
      </c>
      <c r="F358" s="37" t="s">
        <v>215</v>
      </c>
      <c r="G358" s="76">
        <v>6243</v>
      </c>
      <c r="H358" s="76"/>
      <c r="I358" s="76"/>
      <c r="J358" s="76"/>
    </row>
    <row r="359" spans="1:10" x14ac:dyDescent="0.25">
      <c r="A359" s="37" t="s">
        <v>158</v>
      </c>
      <c r="B359" s="75">
        <v>44678</v>
      </c>
      <c r="C359" s="37" t="s">
        <v>596</v>
      </c>
      <c r="D359" s="37" t="s">
        <v>213</v>
      </c>
      <c r="E359" s="37" t="s">
        <v>595</v>
      </c>
      <c r="F359" s="37" t="s">
        <v>229</v>
      </c>
      <c r="G359" s="76">
        <v>52809</v>
      </c>
      <c r="H359" s="76"/>
      <c r="I359" s="76"/>
      <c r="J359" s="76"/>
    </row>
    <row r="360" spans="1:10" ht="15" customHeight="1" x14ac:dyDescent="0.25">
      <c r="A360" s="84" t="s">
        <v>158</v>
      </c>
      <c r="B360" s="86">
        <v>44708</v>
      </c>
      <c r="C360" s="84" t="s">
        <v>596</v>
      </c>
      <c r="D360" s="84" t="s">
        <v>213</v>
      </c>
      <c r="E360" s="84" t="s">
        <v>595</v>
      </c>
      <c r="F360" s="84" t="s">
        <v>215</v>
      </c>
      <c r="G360" s="76">
        <v>6240</v>
      </c>
      <c r="H360" s="76"/>
      <c r="I360" s="76"/>
      <c r="J360" s="76"/>
    </row>
    <row r="361" spans="1:10" ht="15" customHeight="1" x14ac:dyDescent="0.25">
      <c r="A361" s="85"/>
      <c r="B361" s="87"/>
      <c r="C361" s="85"/>
      <c r="D361" s="85"/>
      <c r="E361" s="85"/>
      <c r="F361" s="85"/>
      <c r="G361" s="76">
        <v>6245</v>
      </c>
      <c r="H361" s="76"/>
      <c r="I361" s="76"/>
      <c r="J361" s="76"/>
    </row>
    <row r="362" spans="1:10" x14ac:dyDescent="0.25">
      <c r="A362" s="37" t="s">
        <v>158</v>
      </c>
      <c r="B362" s="75">
        <v>44694</v>
      </c>
      <c r="C362" s="37" t="s">
        <v>601</v>
      </c>
      <c r="D362" s="37" t="s">
        <v>223</v>
      </c>
      <c r="E362" s="37" t="s">
        <v>602</v>
      </c>
      <c r="F362" s="37" t="s">
        <v>237</v>
      </c>
      <c r="G362" s="76"/>
      <c r="H362" s="76"/>
      <c r="I362" s="76"/>
      <c r="J362" s="76"/>
    </row>
    <row r="363" spans="1:10" x14ac:dyDescent="0.25">
      <c r="A363" s="37" t="s">
        <v>561</v>
      </c>
      <c r="B363" s="75">
        <v>44713</v>
      </c>
      <c r="C363" s="37" t="s">
        <v>225</v>
      </c>
      <c r="D363" s="37" t="s">
        <v>213</v>
      </c>
      <c r="E363" s="37" t="s">
        <v>603</v>
      </c>
      <c r="F363" s="37" t="s">
        <v>215</v>
      </c>
      <c r="G363" s="76"/>
      <c r="H363" s="76">
        <v>1981</v>
      </c>
      <c r="I363" s="76"/>
      <c r="J363" s="76"/>
    </row>
    <row r="364" spans="1:10" x14ac:dyDescent="0.25">
      <c r="A364" s="37" t="s">
        <v>561</v>
      </c>
      <c r="B364" s="75">
        <v>44704</v>
      </c>
      <c r="C364" s="37" t="s">
        <v>604</v>
      </c>
      <c r="D364" s="37" t="s">
        <v>223</v>
      </c>
      <c r="E364" s="37" t="s">
        <v>605</v>
      </c>
      <c r="F364" s="37" t="s">
        <v>215</v>
      </c>
      <c r="G364" s="76">
        <v>53775</v>
      </c>
      <c r="H364" s="76">
        <v>1982</v>
      </c>
      <c r="I364" s="76"/>
      <c r="J364" s="76"/>
    </row>
    <row r="365" spans="1:10" x14ac:dyDescent="0.25">
      <c r="A365" s="37" t="s">
        <v>561</v>
      </c>
      <c r="B365" s="75">
        <v>44679</v>
      </c>
      <c r="C365" s="37" t="s">
        <v>604</v>
      </c>
      <c r="D365" s="37" t="s">
        <v>213</v>
      </c>
      <c r="E365" s="37" t="s">
        <v>606</v>
      </c>
      <c r="F365" s="37" t="s">
        <v>215</v>
      </c>
      <c r="G365" s="76">
        <v>96</v>
      </c>
      <c r="H365" s="76"/>
      <c r="I365" s="76"/>
      <c r="J365" s="76"/>
    </row>
    <row r="366" spans="1:10" x14ac:dyDescent="0.25">
      <c r="A366" s="37" t="s">
        <v>561</v>
      </c>
      <c r="B366" s="75">
        <v>44713</v>
      </c>
      <c r="C366" s="37" t="s">
        <v>607</v>
      </c>
      <c r="D366" s="37" t="s">
        <v>213</v>
      </c>
      <c r="E366" s="37" t="s">
        <v>603</v>
      </c>
      <c r="F366" s="37" t="s">
        <v>215</v>
      </c>
      <c r="G366" s="76"/>
      <c r="H366" s="76"/>
      <c r="I366" s="76"/>
      <c r="J366" s="76"/>
    </row>
    <row r="367" spans="1:10" x14ac:dyDescent="0.25">
      <c r="A367" s="37" t="s">
        <v>561</v>
      </c>
      <c r="B367" s="75">
        <v>44713</v>
      </c>
      <c r="C367" s="37" t="s">
        <v>608</v>
      </c>
      <c r="D367" s="37" t="s">
        <v>213</v>
      </c>
      <c r="E367" s="37" t="s">
        <v>603</v>
      </c>
      <c r="F367" s="37" t="s">
        <v>215</v>
      </c>
      <c r="G367" s="76"/>
      <c r="H367" s="76"/>
      <c r="I367" s="76"/>
      <c r="J367" s="76"/>
    </row>
    <row r="368" spans="1:10" x14ac:dyDescent="0.25">
      <c r="A368" s="37" t="s">
        <v>561</v>
      </c>
      <c r="B368" s="75">
        <v>44713</v>
      </c>
      <c r="C368" s="37" t="s">
        <v>609</v>
      </c>
      <c r="D368" s="37" t="s">
        <v>213</v>
      </c>
      <c r="E368" s="37" t="s">
        <v>603</v>
      </c>
      <c r="F368" s="37" t="s">
        <v>215</v>
      </c>
      <c r="G368" s="76"/>
      <c r="H368" s="76"/>
      <c r="I368" s="76"/>
      <c r="J368" s="76"/>
    </row>
    <row r="369" spans="1:10" x14ac:dyDescent="0.25">
      <c r="A369" s="37" t="s">
        <v>561</v>
      </c>
      <c r="B369" s="75">
        <v>44713</v>
      </c>
      <c r="C369" s="37" t="s">
        <v>610</v>
      </c>
      <c r="D369" s="37" t="s">
        <v>213</v>
      </c>
      <c r="E369" s="37" t="s">
        <v>603</v>
      </c>
      <c r="F369" s="37" t="s">
        <v>215</v>
      </c>
      <c r="G369" s="76"/>
      <c r="H369" s="76"/>
      <c r="I369" s="76"/>
      <c r="J369" s="76"/>
    </row>
    <row r="370" spans="1:10" x14ac:dyDescent="0.25">
      <c r="A370" s="37" t="s">
        <v>561</v>
      </c>
      <c r="B370" s="75">
        <v>44713</v>
      </c>
      <c r="C370" s="37" t="s">
        <v>562</v>
      </c>
      <c r="D370" s="37" t="s">
        <v>213</v>
      </c>
      <c r="E370" s="37" t="s">
        <v>603</v>
      </c>
      <c r="F370" s="37" t="s">
        <v>215</v>
      </c>
      <c r="G370" s="76"/>
      <c r="H370" s="76"/>
      <c r="I370" s="76"/>
      <c r="J370" s="76"/>
    </row>
    <row r="371" spans="1:10" x14ac:dyDescent="0.25">
      <c r="A371" s="37" t="s">
        <v>155</v>
      </c>
      <c r="B371" s="75">
        <v>44663</v>
      </c>
      <c r="C371" s="37" t="s">
        <v>225</v>
      </c>
      <c r="D371" s="37" t="s">
        <v>213</v>
      </c>
      <c r="E371" s="37" t="s">
        <v>611</v>
      </c>
      <c r="F371" s="37" t="s">
        <v>215</v>
      </c>
      <c r="G371" s="76"/>
      <c r="H371" s="76">
        <v>1360</v>
      </c>
      <c r="I371" s="76"/>
      <c r="J371" s="76"/>
    </row>
    <row r="372" spans="1:10" x14ac:dyDescent="0.25">
      <c r="A372" s="37" t="s">
        <v>155</v>
      </c>
      <c r="B372" s="75">
        <v>44742</v>
      </c>
      <c r="C372" s="37" t="s">
        <v>225</v>
      </c>
      <c r="D372" s="37" t="s">
        <v>213</v>
      </c>
      <c r="E372" s="37" t="s">
        <v>612</v>
      </c>
      <c r="F372" s="37" t="s">
        <v>237</v>
      </c>
      <c r="G372" s="76"/>
      <c r="H372" s="76">
        <v>384</v>
      </c>
      <c r="I372" s="76"/>
      <c r="J372" s="76"/>
    </row>
    <row r="373" spans="1:10" x14ac:dyDescent="0.25">
      <c r="A373" s="37" t="s">
        <v>155</v>
      </c>
      <c r="B373" s="75">
        <v>44662</v>
      </c>
      <c r="C373" s="37" t="s">
        <v>613</v>
      </c>
      <c r="D373" s="37" t="s">
        <v>213</v>
      </c>
      <c r="E373" s="37" t="s">
        <v>614</v>
      </c>
      <c r="F373" s="37" t="s">
        <v>246</v>
      </c>
      <c r="G373" s="76">
        <v>53551</v>
      </c>
      <c r="H373" s="76">
        <v>1559</v>
      </c>
      <c r="I373" s="76"/>
      <c r="J373" s="77">
        <v>2406</v>
      </c>
    </row>
    <row r="374" spans="1:10" x14ac:dyDescent="0.25">
      <c r="A374" s="37" t="s">
        <v>155</v>
      </c>
      <c r="B374" s="75">
        <v>44726</v>
      </c>
      <c r="C374" s="37" t="s">
        <v>615</v>
      </c>
      <c r="D374" s="37" t="s">
        <v>213</v>
      </c>
      <c r="E374" s="37" t="s">
        <v>616</v>
      </c>
      <c r="F374" s="37" t="s">
        <v>215</v>
      </c>
      <c r="G374" s="76">
        <v>57009</v>
      </c>
      <c r="H374" s="76"/>
      <c r="I374" s="76"/>
      <c r="J374" s="76"/>
    </row>
    <row r="375" spans="1:10" x14ac:dyDescent="0.25">
      <c r="A375" s="37" t="s">
        <v>155</v>
      </c>
      <c r="B375" s="75">
        <v>44700</v>
      </c>
      <c r="C375" s="37" t="s">
        <v>617</v>
      </c>
      <c r="D375" s="37" t="s">
        <v>213</v>
      </c>
      <c r="E375" s="37" t="s">
        <v>618</v>
      </c>
      <c r="F375" s="37" t="s">
        <v>229</v>
      </c>
      <c r="G375" s="76">
        <v>53570</v>
      </c>
      <c r="H375" s="76"/>
      <c r="I375" s="76"/>
      <c r="J375" s="76"/>
    </row>
    <row r="376" spans="1:10" x14ac:dyDescent="0.25">
      <c r="A376" s="37" t="s">
        <v>155</v>
      </c>
      <c r="B376" s="75">
        <v>44700</v>
      </c>
      <c r="C376" s="37" t="s">
        <v>617</v>
      </c>
      <c r="D376" s="37" t="s">
        <v>213</v>
      </c>
      <c r="E376" s="37" t="s">
        <v>619</v>
      </c>
      <c r="F376" s="37" t="s">
        <v>229</v>
      </c>
      <c r="G376" s="76">
        <v>53571</v>
      </c>
      <c r="H376" s="76"/>
      <c r="I376" s="76"/>
      <c r="J376" s="76"/>
    </row>
    <row r="377" spans="1:10" x14ac:dyDescent="0.25">
      <c r="A377" s="37" t="s">
        <v>155</v>
      </c>
      <c r="B377" s="75">
        <v>44700</v>
      </c>
      <c r="C377" s="37" t="s">
        <v>617</v>
      </c>
      <c r="D377" s="37" t="s">
        <v>213</v>
      </c>
      <c r="E377" s="37" t="s">
        <v>620</v>
      </c>
      <c r="F377" s="37" t="s">
        <v>229</v>
      </c>
      <c r="G377" s="76">
        <v>53572</v>
      </c>
      <c r="H377" s="76"/>
      <c r="I377" s="76"/>
      <c r="J377" s="76"/>
    </row>
    <row r="378" spans="1:10" x14ac:dyDescent="0.25">
      <c r="A378" s="37" t="s">
        <v>155</v>
      </c>
      <c r="B378" s="75">
        <v>44692</v>
      </c>
      <c r="C378" s="37" t="s">
        <v>621</v>
      </c>
      <c r="D378" s="37" t="s">
        <v>213</v>
      </c>
      <c r="E378" s="37" t="s">
        <v>622</v>
      </c>
      <c r="F378" s="37" t="s">
        <v>237</v>
      </c>
      <c r="G378" s="76">
        <v>53610</v>
      </c>
      <c r="H378" s="76"/>
      <c r="I378" s="76"/>
      <c r="J378" s="76"/>
    </row>
    <row r="379" spans="1:10" ht="15" customHeight="1" x14ac:dyDescent="0.25">
      <c r="A379" s="84" t="s">
        <v>155</v>
      </c>
      <c r="B379" s="86">
        <v>44701</v>
      </c>
      <c r="C379" s="84" t="s">
        <v>623</v>
      </c>
      <c r="D379" s="84" t="s">
        <v>213</v>
      </c>
      <c r="E379" s="84" t="s">
        <v>624</v>
      </c>
      <c r="F379" s="84" t="s">
        <v>215</v>
      </c>
      <c r="G379" s="76">
        <v>53774</v>
      </c>
      <c r="H379" s="76"/>
      <c r="I379" s="76"/>
      <c r="J379" s="76"/>
    </row>
    <row r="380" spans="1:10" ht="15" customHeight="1" x14ac:dyDescent="0.25">
      <c r="A380" s="88"/>
      <c r="B380" s="89"/>
      <c r="C380" s="88"/>
      <c r="D380" s="88"/>
      <c r="E380" s="88"/>
      <c r="F380" s="88"/>
      <c r="G380" s="76">
        <v>53776</v>
      </c>
      <c r="H380" s="76"/>
      <c r="I380" s="76"/>
      <c r="J380" s="76"/>
    </row>
    <row r="381" spans="1:10" ht="15" customHeight="1" x14ac:dyDescent="0.25">
      <c r="A381" s="88"/>
      <c r="B381" s="89"/>
      <c r="C381" s="88"/>
      <c r="D381" s="88"/>
      <c r="E381" s="88"/>
      <c r="F381" s="88"/>
      <c r="G381" s="76">
        <v>53777</v>
      </c>
      <c r="H381" s="76"/>
      <c r="I381" s="76"/>
      <c r="J381" s="76"/>
    </row>
    <row r="382" spans="1:10" ht="15" customHeight="1" x14ac:dyDescent="0.25">
      <c r="A382" s="88"/>
      <c r="B382" s="89"/>
      <c r="C382" s="88"/>
      <c r="D382" s="88"/>
      <c r="E382" s="88"/>
      <c r="F382" s="88"/>
      <c r="G382" s="76">
        <v>53778</v>
      </c>
      <c r="H382" s="76"/>
      <c r="I382" s="76"/>
      <c r="J382" s="76"/>
    </row>
    <row r="383" spans="1:10" ht="15" customHeight="1" x14ac:dyDescent="0.25">
      <c r="A383" s="85"/>
      <c r="B383" s="87"/>
      <c r="C383" s="85"/>
      <c r="D383" s="85"/>
      <c r="E383" s="85"/>
      <c r="F383" s="85"/>
      <c r="G383" s="76">
        <v>53779</v>
      </c>
      <c r="H383" s="76"/>
      <c r="I383" s="76"/>
      <c r="J383" s="76"/>
    </row>
    <row r="384" spans="1:10" x14ac:dyDescent="0.25">
      <c r="A384" s="37" t="s">
        <v>155</v>
      </c>
      <c r="B384" s="75">
        <v>44713</v>
      </c>
      <c r="C384" s="37" t="s">
        <v>625</v>
      </c>
      <c r="D384" s="37" t="s">
        <v>213</v>
      </c>
      <c r="E384" s="37" t="s">
        <v>620</v>
      </c>
      <c r="F384" s="37" t="s">
        <v>215</v>
      </c>
      <c r="G384" s="76">
        <v>53581</v>
      </c>
      <c r="H384" s="76"/>
      <c r="I384" s="76"/>
      <c r="J384" s="76"/>
    </row>
    <row r="385" spans="1:10" x14ac:dyDescent="0.25">
      <c r="A385" s="37" t="s">
        <v>155</v>
      </c>
      <c r="B385" s="75">
        <v>44680</v>
      </c>
      <c r="C385" s="37" t="s">
        <v>625</v>
      </c>
      <c r="D385" s="37" t="s">
        <v>213</v>
      </c>
      <c r="E385" s="37" t="s">
        <v>614</v>
      </c>
      <c r="F385" s="37" t="s">
        <v>215</v>
      </c>
      <c r="G385" s="76">
        <v>53559</v>
      </c>
      <c r="H385" s="76"/>
      <c r="I385" s="76"/>
      <c r="J385" s="76"/>
    </row>
    <row r="386" spans="1:10" x14ac:dyDescent="0.25">
      <c r="A386" s="37" t="s">
        <v>155</v>
      </c>
      <c r="B386" s="75">
        <v>44719</v>
      </c>
      <c r="C386" s="37" t="s">
        <v>625</v>
      </c>
      <c r="D386" s="37" t="s">
        <v>213</v>
      </c>
      <c r="E386" s="37" t="s">
        <v>626</v>
      </c>
      <c r="F386" s="37" t="s">
        <v>237</v>
      </c>
      <c r="G386" s="76">
        <v>53640</v>
      </c>
      <c r="H386" s="76"/>
      <c r="I386" s="76"/>
      <c r="J386" s="76"/>
    </row>
    <row r="387" spans="1:10" x14ac:dyDescent="0.25">
      <c r="A387" s="37" t="s">
        <v>155</v>
      </c>
      <c r="B387" s="75">
        <v>44719</v>
      </c>
      <c r="C387" s="37" t="s">
        <v>627</v>
      </c>
      <c r="D387" s="37" t="s">
        <v>213</v>
      </c>
      <c r="E387" s="37" t="s">
        <v>628</v>
      </c>
      <c r="F387" s="37" t="s">
        <v>215</v>
      </c>
      <c r="G387" s="76">
        <v>53641</v>
      </c>
      <c r="H387" s="76">
        <v>2418</v>
      </c>
      <c r="I387" s="76"/>
      <c r="J387" s="76"/>
    </row>
    <row r="388" spans="1:10" x14ac:dyDescent="0.25">
      <c r="A388" s="37" t="s">
        <v>155</v>
      </c>
      <c r="B388" s="75">
        <v>44719</v>
      </c>
      <c r="C388" s="37" t="s">
        <v>627</v>
      </c>
      <c r="D388" s="37" t="s">
        <v>213</v>
      </c>
      <c r="E388" s="37" t="s">
        <v>629</v>
      </c>
      <c r="F388" s="37" t="s">
        <v>215</v>
      </c>
      <c r="G388" s="76">
        <v>53642</v>
      </c>
      <c r="H388" s="76">
        <v>2411</v>
      </c>
      <c r="I388" s="76"/>
      <c r="J388" s="76"/>
    </row>
    <row r="389" spans="1:10" ht="15" customHeight="1" x14ac:dyDescent="0.25">
      <c r="A389" s="84" t="s">
        <v>155</v>
      </c>
      <c r="B389" s="86">
        <v>44694</v>
      </c>
      <c r="C389" s="84" t="s">
        <v>627</v>
      </c>
      <c r="D389" s="84" t="s">
        <v>213</v>
      </c>
      <c r="E389" s="84" t="s">
        <v>614</v>
      </c>
      <c r="F389" s="84" t="s">
        <v>215</v>
      </c>
      <c r="G389" s="76">
        <v>53568</v>
      </c>
      <c r="H389" s="76"/>
      <c r="I389" s="76"/>
      <c r="J389" s="76"/>
    </row>
    <row r="390" spans="1:10" ht="15" customHeight="1" x14ac:dyDescent="0.25">
      <c r="A390" s="85"/>
      <c r="B390" s="87"/>
      <c r="C390" s="85"/>
      <c r="D390" s="85"/>
      <c r="E390" s="85"/>
      <c r="F390" s="85"/>
      <c r="G390" s="76">
        <v>53573</v>
      </c>
      <c r="H390" s="76"/>
      <c r="I390" s="76"/>
      <c r="J390" s="76"/>
    </row>
    <row r="391" spans="1:10" x14ac:dyDescent="0.25">
      <c r="A391" s="37" t="s">
        <v>155</v>
      </c>
      <c r="B391" s="75">
        <v>44735</v>
      </c>
      <c r="C391" s="37" t="s">
        <v>627</v>
      </c>
      <c r="D391" s="37" t="s">
        <v>223</v>
      </c>
      <c r="E391" s="37" t="s">
        <v>630</v>
      </c>
      <c r="F391" s="37" t="s">
        <v>215</v>
      </c>
      <c r="G391" s="76">
        <v>53593</v>
      </c>
      <c r="H391" s="76"/>
      <c r="I391" s="76"/>
      <c r="J391" s="76"/>
    </row>
    <row r="392" spans="1:10" x14ac:dyDescent="0.25">
      <c r="A392" s="37" t="s">
        <v>155</v>
      </c>
      <c r="B392" s="75">
        <v>44735</v>
      </c>
      <c r="C392" s="37" t="s">
        <v>627</v>
      </c>
      <c r="D392" s="37" t="s">
        <v>223</v>
      </c>
      <c r="E392" s="37" t="s">
        <v>631</v>
      </c>
      <c r="F392" s="37" t="s">
        <v>215</v>
      </c>
      <c r="G392" s="76">
        <v>53594</v>
      </c>
      <c r="H392" s="76"/>
      <c r="I392" s="76"/>
      <c r="J392" s="76"/>
    </row>
    <row r="393" spans="1:10" x14ac:dyDescent="0.25">
      <c r="A393" s="37" t="s">
        <v>155</v>
      </c>
      <c r="B393" s="75">
        <v>44701</v>
      </c>
      <c r="C393" s="37" t="s">
        <v>632</v>
      </c>
      <c r="D393" s="37" t="s">
        <v>213</v>
      </c>
      <c r="E393" s="37" t="s">
        <v>624</v>
      </c>
      <c r="F393" s="37" t="s">
        <v>215</v>
      </c>
      <c r="G393" s="76"/>
      <c r="H393" s="76"/>
      <c r="I393" s="76"/>
      <c r="J393" s="76"/>
    </row>
    <row r="394" spans="1:10" x14ac:dyDescent="0.25">
      <c r="A394" s="37" t="s">
        <v>155</v>
      </c>
      <c r="B394" s="75">
        <v>44669</v>
      </c>
      <c r="C394" s="37" t="s">
        <v>632</v>
      </c>
      <c r="D394" s="37" t="s">
        <v>213</v>
      </c>
      <c r="E394" s="37" t="s">
        <v>633</v>
      </c>
      <c r="F394" s="37" t="s">
        <v>246</v>
      </c>
      <c r="G394" s="76">
        <v>53555</v>
      </c>
      <c r="H394" s="76">
        <v>1561</v>
      </c>
      <c r="I394" s="76"/>
      <c r="J394" s="77">
        <v>2407</v>
      </c>
    </row>
    <row r="395" spans="1:10" x14ac:dyDescent="0.25">
      <c r="A395" s="37" t="s">
        <v>155</v>
      </c>
      <c r="B395" s="75">
        <v>44657</v>
      </c>
      <c r="C395" s="37" t="s">
        <v>634</v>
      </c>
      <c r="D395" s="37" t="s">
        <v>223</v>
      </c>
      <c r="E395" s="37" t="s">
        <v>635</v>
      </c>
      <c r="F395" s="37" t="s">
        <v>215</v>
      </c>
      <c r="G395" s="76">
        <v>51446</v>
      </c>
      <c r="H395" s="76"/>
      <c r="I395" s="76"/>
      <c r="J395" s="76"/>
    </row>
    <row r="396" spans="1:10" x14ac:dyDescent="0.25">
      <c r="A396" s="37" t="s">
        <v>155</v>
      </c>
      <c r="B396" s="75">
        <v>44670</v>
      </c>
      <c r="C396" s="37" t="s">
        <v>634</v>
      </c>
      <c r="D396" s="37" t="s">
        <v>213</v>
      </c>
      <c r="E396" s="37" t="s">
        <v>636</v>
      </c>
      <c r="F396" s="37" t="s">
        <v>237</v>
      </c>
      <c r="G396" s="76">
        <v>53606</v>
      </c>
      <c r="H396" s="76"/>
      <c r="I396" s="76"/>
      <c r="J396" s="76"/>
    </row>
    <row r="397" spans="1:10" x14ac:dyDescent="0.25">
      <c r="A397" s="37" t="s">
        <v>155</v>
      </c>
      <c r="B397" s="75">
        <v>44704</v>
      </c>
      <c r="C397" s="37" t="s">
        <v>634</v>
      </c>
      <c r="D397" s="37" t="s">
        <v>223</v>
      </c>
      <c r="E397" s="37" t="s">
        <v>637</v>
      </c>
      <c r="F397" s="37" t="s">
        <v>317</v>
      </c>
      <c r="G397" s="76">
        <v>53660</v>
      </c>
      <c r="H397" s="76"/>
      <c r="I397" s="76"/>
      <c r="J397" s="76"/>
    </row>
    <row r="398" spans="1:10" x14ac:dyDescent="0.25">
      <c r="A398" s="37" t="s">
        <v>155</v>
      </c>
      <c r="B398" s="75">
        <v>44701</v>
      </c>
      <c r="C398" s="37" t="s">
        <v>638</v>
      </c>
      <c r="D398" s="37" t="s">
        <v>213</v>
      </c>
      <c r="E398" s="37" t="s">
        <v>624</v>
      </c>
      <c r="F398" s="37" t="s">
        <v>215</v>
      </c>
      <c r="G398" s="76"/>
      <c r="H398" s="76"/>
      <c r="I398" s="76"/>
      <c r="J398" s="76"/>
    </row>
    <row r="399" spans="1:10" x14ac:dyDescent="0.25">
      <c r="A399" s="37" t="s">
        <v>155</v>
      </c>
      <c r="B399" s="75">
        <v>44708</v>
      </c>
      <c r="C399" s="37" t="s">
        <v>638</v>
      </c>
      <c r="D399" s="37" t="s">
        <v>213</v>
      </c>
      <c r="E399" s="37" t="s">
        <v>639</v>
      </c>
      <c r="F399" s="37" t="s">
        <v>215</v>
      </c>
      <c r="G399" s="76">
        <v>53579</v>
      </c>
      <c r="H399" s="76"/>
      <c r="I399" s="76"/>
      <c r="J399" s="76"/>
    </row>
    <row r="400" spans="1:10" x14ac:dyDescent="0.25">
      <c r="A400" s="37" t="s">
        <v>155</v>
      </c>
      <c r="B400" s="75">
        <v>44662</v>
      </c>
      <c r="C400" s="37" t="s">
        <v>638</v>
      </c>
      <c r="D400" s="37" t="s">
        <v>213</v>
      </c>
      <c r="E400" s="37" t="s">
        <v>614</v>
      </c>
      <c r="F400" s="37" t="s">
        <v>215</v>
      </c>
      <c r="G400" s="76">
        <v>53553</v>
      </c>
      <c r="H400" s="76"/>
      <c r="I400" s="76"/>
      <c r="J400" s="76"/>
    </row>
    <row r="401" spans="1:10" x14ac:dyDescent="0.25">
      <c r="A401" s="37" t="s">
        <v>155</v>
      </c>
      <c r="B401" s="75">
        <v>44714</v>
      </c>
      <c r="C401" s="37" t="s">
        <v>640</v>
      </c>
      <c r="D401" s="37" t="s">
        <v>213</v>
      </c>
      <c r="E401" s="37" t="s">
        <v>641</v>
      </c>
      <c r="F401" s="37" t="s">
        <v>215</v>
      </c>
      <c r="G401" s="76">
        <v>53585</v>
      </c>
      <c r="H401" s="76"/>
      <c r="I401" s="76"/>
      <c r="J401" s="76"/>
    </row>
    <row r="402" spans="1:10" x14ac:dyDescent="0.25">
      <c r="A402" s="37" t="s">
        <v>155</v>
      </c>
      <c r="B402" s="75">
        <v>44714</v>
      </c>
      <c r="C402" s="37" t="s">
        <v>640</v>
      </c>
      <c r="D402" s="37" t="s">
        <v>213</v>
      </c>
      <c r="E402" s="37" t="s">
        <v>618</v>
      </c>
      <c r="F402" s="37" t="s">
        <v>215</v>
      </c>
      <c r="G402" s="76">
        <v>53584</v>
      </c>
      <c r="H402" s="76"/>
      <c r="I402" s="76"/>
      <c r="J402" s="76"/>
    </row>
    <row r="403" spans="1:10" x14ac:dyDescent="0.25">
      <c r="A403" s="37" t="s">
        <v>155</v>
      </c>
      <c r="B403" s="75">
        <v>44691</v>
      </c>
      <c r="C403" s="37" t="s">
        <v>640</v>
      </c>
      <c r="D403" s="37" t="s">
        <v>213</v>
      </c>
      <c r="E403" s="37" t="s">
        <v>614</v>
      </c>
      <c r="F403" s="37" t="s">
        <v>215</v>
      </c>
      <c r="G403" s="76">
        <v>53567</v>
      </c>
      <c r="H403" s="76"/>
      <c r="I403" s="76"/>
      <c r="J403" s="76"/>
    </row>
    <row r="404" spans="1:10" x14ac:dyDescent="0.25">
      <c r="A404" s="37" t="s">
        <v>155</v>
      </c>
      <c r="B404" s="75">
        <v>44678</v>
      </c>
      <c r="C404" s="37" t="s">
        <v>640</v>
      </c>
      <c r="D404" s="37" t="s">
        <v>213</v>
      </c>
      <c r="E404" s="37" t="s">
        <v>642</v>
      </c>
      <c r="F404" s="37" t="s">
        <v>237</v>
      </c>
      <c r="G404" s="76">
        <v>53601</v>
      </c>
      <c r="H404" s="76"/>
      <c r="I404" s="76"/>
      <c r="J404" s="76"/>
    </row>
    <row r="405" spans="1:10" x14ac:dyDescent="0.25">
      <c r="A405" s="37" t="s">
        <v>155</v>
      </c>
      <c r="B405" s="75">
        <v>44707</v>
      </c>
      <c r="C405" s="37" t="s">
        <v>643</v>
      </c>
      <c r="D405" s="37" t="s">
        <v>213</v>
      </c>
      <c r="E405" s="37" t="s">
        <v>639</v>
      </c>
      <c r="F405" s="37" t="s">
        <v>215</v>
      </c>
      <c r="G405" s="76">
        <v>53576</v>
      </c>
      <c r="H405" s="76"/>
      <c r="I405" s="76"/>
      <c r="J405" s="76"/>
    </row>
    <row r="406" spans="1:10" x14ac:dyDescent="0.25">
      <c r="A406" s="37" t="s">
        <v>155</v>
      </c>
      <c r="B406" s="75">
        <v>44697</v>
      </c>
      <c r="C406" s="37" t="s">
        <v>643</v>
      </c>
      <c r="D406" s="37" t="s">
        <v>213</v>
      </c>
      <c r="E406" s="37" t="s">
        <v>644</v>
      </c>
      <c r="F406" s="37" t="s">
        <v>237</v>
      </c>
      <c r="G406" s="76">
        <v>53614</v>
      </c>
      <c r="H406" s="76"/>
      <c r="I406" s="76"/>
      <c r="J406" s="76"/>
    </row>
    <row r="407" spans="1:10" x14ac:dyDescent="0.25">
      <c r="A407" s="37" t="s">
        <v>155</v>
      </c>
      <c r="B407" s="75">
        <v>44655</v>
      </c>
      <c r="C407" s="37" t="s">
        <v>645</v>
      </c>
      <c r="D407" s="37" t="s">
        <v>213</v>
      </c>
      <c r="E407" s="37" t="s">
        <v>646</v>
      </c>
      <c r="F407" s="37" t="s">
        <v>229</v>
      </c>
      <c r="G407" s="76">
        <v>51433</v>
      </c>
      <c r="H407" s="76"/>
      <c r="I407" s="76"/>
      <c r="J407" s="76"/>
    </row>
    <row r="408" spans="1:10" x14ac:dyDescent="0.25">
      <c r="A408" s="37" t="s">
        <v>155</v>
      </c>
      <c r="B408" s="75">
        <v>44655</v>
      </c>
      <c r="C408" s="37" t="s">
        <v>645</v>
      </c>
      <c r="D408" s="37" t="s">
        <v>213</v>
      </c>
      <c r="E408" s="37" t="s">
        <v>647</v>
      </c>
      <c r="F408" s="37" t="s">
        <v>215</v>
      </c>
      <c r="G408" s="76">
        <v>51444</v>
      </c>
      <c r="H408" s="76"/>
      <c r="I408" s="76"/>
      <c r="J408" s="76"/>
    </row>
    <row r="409" spans="1:10" x14ac:dyDescent="0.25">
      <c r="A409" s="37" t="s">
        <v>155</v>
      </c>
      <c r="B409" s="75">
        <v>44727</v>
      </c>
      <c r="C409" s="37" t="s">
        <v>645</v>
      </c>
      <c r="D409" s="37" t="s">
        <v>213</v>
      </c>
      <c r="E409" s="37" t="s">
        <v>648</v>
      </c>
      <c r="F409" s="37" t="s">
        <v>237</v>
      </c>
      <c r="G409" s="76">
        <v>53635</v>
      </c>
      <c r="H409" s="76"/>
      <c r="I409" s="76"/>
      <c r="J409" s="76"/>
    </row>
    <row r="410" spans="1:10" x14ac:dyDescent="0.25">
      <c r="A410" s="37" t="s">
        <v>155</v>
      </c>
      <c r="B410" s="75">
        <v>44672</v>
      </c>
      <c r="C410" s="37" t="s">
        <v>649</v>
      </c>
      <c r="D410" s="37" t="s">
        <v>213</v>
      </c>
      <c r="E410" s="37" t="s">
        <v>650</v>
      </c>
      <c r="F410" s="37" t="s">
        <v>215</v>
      </c>
      <c r="G410" s="76">
        <v>53746</v>
      </c>
      <c r="H410" s="76">
        <v>2417</v>
      </c>
      <c r="I410" s="76"/>
      <c r="J410" s="76"/>
    </row>
    <row r="411" spans="1:10" x14ac:dyDescent="0.25">
      <c r="A411" s="37" t="s">
        <v>155</v>
      </c>
      <c r="B411" s="75">
        <v>44701</v>
      </c>
      <c r="C411" s="37" t="s">
        <v>651</v>
      </c>
      <c r="D411" s="37" t="s">
        <v>213</v>
      </c>
      <c r="E411" s="37" t="s">
        <v>624</v>
      </c>
      <c r="F411" s="37" t="s">
        <v>215</v>
      </c>
      <c r="G411" s="76"/>
      <c r="H411" s="76"/>
      <c r="I411" s="76"/>
      <c r="J411" s="76"/>
    </row>
    <row r="412" spans="1:10" x14ac:dyDescent="0.25">
      <c r="A412" s="37" t="s">
        <v>155</v>
      </c>
      <c r="B412" s="75">
        <v>44708</v>
      </c>
      <c r="C412" s="37" t="s">
        <v>651</v>
      </c>
      <c r="D412" s="37" t="s">
        <v>213</v>
      </c>
      <c r="E412" s="37" t="s">
        <v>618</v>
      </c>
      <c r="F412" s="37" t="s">
        <v>215</v>
      </c>
      <c r="G412" s="76">
        <v>53577</v>
      </c>
      <c r="H412" s="76"/>
      <c r="I412" s="76"/>
      <c r="J412" s="76"/>
    </row>
    <row r="413" spans="1:10" x14ac:dyDescent="0.25">
      <c r="A413" s="37" t="s">
        <v>155</v>
      </c>
      <c r="B413" s="75">
        <v>44708</v>
      </c>
      <c r="C413" s="37" t="s">
        <v>651</v>
      </c>
      <c r="D413" s="37" t="s">
        <v>213</v>
      </c>
      <c r="E413" s="37" t="s">
        <v>619</v>
      </c>
      <c r="F413" s="37" t="s">
        <v>215</v>
      </c>
      <c r="G413" s="76">
        <v>53578</v>
      </c>
      <c r="H413" s="76"/>
      <c r="I413" s="76"/>
      <c r="J413" s="76"/>
    </row>
    <row r="414" spans="1:10" x14ac:dyDescent="0.25">
      <c r="A414" s="37" t="s">
        <v>155</v>
      </c>
      <c r="B414" s="75">
        <v>44659</v>
      </c>
      <c r="C414" s="37" t="s">
        <v>652</v>
      </c>
      <c r="D414" s="37" t="s">
        <v>213</v>
      </c>
      <c r="E414" s="37" t="s">
        <v>653</v>
      </c>
      <c r="F414" s="37" t="s">
        <v>237</v>
      </c>
      <c r="G414" s="76">
        <v>53739</v>
      </c>
      <c r="H414" s="76"/>
      <c r="I414" s="76"/>
      <c r="J414" s="76"/>
    </row>
    <row r="415" spans="1:10" x14ac:dyDescent="0.25">
      <c r="A415" s="37" t="s">
        <v>155</v>
      </c>
      <c r="B415" s="75">
        <v>44715</v>
      </c>
      <c r="C415" s="37" t="s">
        <v>652</v>
      </c>
      <c r="D415" s="37" t="s">
        <v>213</v>
      </c>
      <c r="E415" s="37" t="s">
        <v>639</v>
      </c>
      <c r="F415" s="37" t="s">
        <v>215</v>
      </c>
      <c r="G415" s="76">
        <v>53588</v>
      </c>
      <c r="H415" s="76"/>
      <c r="I415" s="76"/>
      <c r="J415" s="76"/>
    </row>
    <row r="416" spans="1:10" x14ac:dyDescent="0.25">
      <c r="A416" s="37" t="s">
        <v>155</v>
      </c>
      <c r="B416" s="75">
        <v>44701</v>
      </c>
      <c r="C416" s="37" t="s">
        <v>654</v>
      </c>
      <c r="D416" s="37" t="s">
        <v>213</v>
      </c>
      <c r="E416" s="37" t="s">
        <v>624</v>
      </c>
      <c r="F416" s="37" t="s">
        <v>215</v>
      </c>
      <c r="G416" s="76"/>
      <c r="H416" s="76"/>
      <c r="I416" s="76"/>
      <c r="J416" s="76"/>
    </row>
    <row r="417" spans="1:10" ht="15" customHeight="1" x14ac:dyDescent="0.25">
      <c r="A417" s="84" t="s">
        <v>155</v>
      </c>
      <c r="B417" s="86">
        <v>44684</v>
      </c>
      <c r="C417" s="84" t="s">
        <v>654</v>
      </c>
      <c r="D417" s="84" t="s">
        <v>213</v>
      </c>
      <c r="E417" s="84" t="s">
        <v>655</v>
      </c>
      <c r="F417" s="84" t="s">
        <v>215</v>
      </c>
      <c r="G417" s="76">
        <v>53561</v>
      </c>
      <c r="H417" s="76"/>
      <c r="I417" s="76"/>
      <c r="J417" s="76"/>
    </row>
    <row r="418" spans="1:10" ht="15" customHeight="1" x14ac:dyDescent="0.25">
      <c r="A418" s="85"/>
      <c r="B418" s="87"/>
      <c r="C418" s="85"/>
      <c r="D418" s="85"/>
      <c r="E418" s="85"/>
      <c r="F418" s="85"/>
      <c r="G418" s="76">
        <v>53562</v>
      </c>
      <c r="H418" s="76"/>
      <c r="I418" s="76"/>
      <c r="J418" s="76"/>
    </row>
    <row r="419" spans="1:10" x14ac:dyDescent="0.25">
      <c r="A419" s="37" t="s">
        <v>155</v>
      </c>
      <c r="B419" s="75">
        <v>44685</v>
      </c>
      <c r="C419" s="37" t="s">
        <v>654</v>
      </c>
      <c r="D419" s="37" t="s">
        <v>213</v>
      </c>
      <c r="E419" s="37" t="s">
        <v>656</v>
      </c>
      <c r="F419" s="37" t="s">
        <v>237</v>
      </c>
      <c r="G419" s="76">
        <v>53563</v>
      </c>
      <c r="H419" s="76">
        <v>1729</v>
      </c>
      <c r="I419" s="76"/>
      <c r="J419" s="76"/>
    </row>
    <row r="420" spans="1:10" ht="15" customHeight="1" x14ac:dyDescent="0.25">
      <c r="A420" s="84" t="s">
        <v>155</v>
      </c>
      <c r="B420" s="86">
        <v>44658</v>
      </c>
      <c r="C420" s="84" t="s">
        <v>657</v>
      </c>
      <c r="D420" s="84" t="s">
        <v>223</v>
      </c>
      <c r="E420" s="84" t="s">
        <v>658</v>
      </c>
      <c r="F420" s="84" t="s">
        <v>215</v>
      </c>
      <c r="G420" s="76">
        <v>51477</v>
      </c>
      <c r="H420" s="76"/>
      <c r="I420" s="76"/>
      <c r="J420" s="76"/>
    </row>
    <row r="421" spans="1:10" ht="15" customHeight="1" x14ac:dyDescent="0.25">
      <c r="A421" s="85"/>
      <c r="B421" s="87"/>
      <c r="C421" s="85"/>
      <c r="D421" s="85"/>
      <c r="E421" s="85"/>
      <c r="F421" s="85"/>
      <c r="G421" s="76">
        <v>53597</v>
      </c>
      <c r="H421" s="76"/>
      <c r="I421" s="76"/>
      <c r="J421" s="76"/>
    </row>
    <row r="422" spans="1:10" ht="15" customHeight="1" x14ac:dyDescent="0.25">
      <c r="A422" s="84" t="s">
        <v>155</v>
      </c>
      <c r="B422" s="86">
        <v>44664</v>
      </c>
      <c r="C422" s="84" t="s">
        <v>659</v>
      </c>
      <c r="D422" s="84" t="s">
        <v>213</v>
      </c>
      <c r="E422" s="84" t="s">
        <v>660</v>
      </c>
      <c r="F422" s="84" t="s">
        <v>215</v>
      </c>
      <c r="G422" s="76">
        <v>53554</v>
      </c>
      <c r="H422" s="76">
        <v>1563</v>
      </c>
      <c r="I422" s="76"/>
      <c r="J422" s="76"/>
    </row>
    <row r="423" spans="1:10" ht="15" customHeight="1" x14ac:dyDescent="0.25">
      <c r="A423" s="85"/>
      <c r="B423" s="87"/>
      <c r="C423" s="85"/>
      <c r="D423" s="85"/>
      <c r="E423" s="85"/>
      <c r="F423" s="85"/>
      <c r="G423" s="76">
        <v>53557</v>
      </c>
      <c r="H423" s="76">
        <v>1563</v>
      </c>
      <c r="I423" s="76"/>
      <c r="J423" s="76"/>
    </row>
    <row r="424" spans="1:10" x14ac:dyDescent="0.25">
      <c r="A424" s="37" t="s">
        <v>155</v>
      </c>
      <c r="B424" s="75">
        <v>44714</v>
      </c>
      <c r="C424" s="37" t="s">
        <v>659</v>
      </c>
      <c r="D424" s="37" t="s">
        <v>213</v>
      </c>
      <c r="E424" s="37" t="s">
        <v>639</v>
      </c>
      <c r="F424" s="37" t="s">
        <v>215</v>
      </c>
      <c r="G424" s="76">
        <v>53582</v>
      </c>
      <c r="H424" s="76"/>
      <c r="I424" s="76"/>
      <c r="J424" s="76"/>
    </row>
    <row r="425" spans="1:10" x14ac:dyDescent="0.25">
      <c r="A425" s="37" t="s">
        <v>155</v>
      </c>
      <c r="B425" s="75">
        <v>44729</v>
      </c>
      <c r="C425" s="37" t="s">
        <v>659</v>
      </c>
      <c r="D425" s="37" t="s">
        <v>213</v>
      </c>
      <c r="E425" s="37" t="s">
        <v>614</v>
      </c>
      <c r="F425" s="37" t="s">
        <v>215</v>
      </c>
      <c r="G425" s="76">
        <v>53589</v>
      </c>
      <c r="H425" s="76"/>
      <c r="I425" s="76"/>
      <c r="J425" s="76"/>
    </row>
    <row r="426" spans="1:10" ht="15" customHeight="1" x14ac:dyDescent="0.25">
      <c r="A426" s="84" t="s">
        <v>155</v>
      </c>
      <c r="B426" s="86">
        <v>44697</v>
      </c>
      <c r="C426" s="84" t="s">
        <v>659</v>
      </c>
      <c r="D426" s="84" t="s">
        <v>213</v>
      </c>
      <c r="E426" s="84" t="s">
        <v>661</v>
      </c>
      <c r="F426" s="84" t="s">
        <v>215</v>
      </c>
      <c r="G426" s="76">
        <v>53613</v>
      </c>
      <c r="H426" s="76">
        <v>2416</v>
      </c>
      <c r="I426" s="76"/>
      <c r="J426" s="76"/>
    </row>
    <row r="427" spans="1:10" ht="15" customHeight="1" x14ac:dyDescent="0.25">
      <c r="A427" s="85"/>
      <c r="B427" s="87"/>
      <c r="C427" s="85"/>
      <c r="D427" s="85"/>
      <c r="E427" s="85"/>
      <c r="F427" s="85"/>
      <c r="G427" s="76">
        <v>53630</v>
      </c>
      <c r="H427" s="76">
        <v>2416</v>
      </c>
      <c r="I427" s="76"/>
      <c r="J427" s="76"/>
    </row>
    <row r="428" spans="1:10" x14ac:dyDescent="0.25">
      <c r="A428" s="37" t="s">
        <v>155</v>
      </c>
      <c r="B428" s="75">
        <v>44734</v>
      </c>
      <c r="C428" s="37" t="s">
        <v>662</v>
      </c>
      <c r="D428" s="37" t="s">
        <v>213</v>
      </c>
      <c r="E428" s="37" t="s">
        <v>663</v>
      </c>
      <c r="F428" s="37" t="s">
        <v>229</v>
      </c>
      <c r="G428" s="76">
        <v>53636</v>
      </c>
      <c r="H428" s="76"/>
      <c r="I428" s="76"/>
      <c r="J428" s="76"/>
    </row>
    <row r="429" spans="1:10" x14ac:dyDescent="0.25">
      <c r="A429" s="37" t="s">
        <v>155</v>
      </c>
      <c r="B429" s="75">
        <v>44715</v>
      </c>
      <c r="C429" s="37" t="s">
        <v>662</v>
      </c>
      <c r="D429" s="37" t="s">
        <v>213</v>
      </c>
      <c r="E429" s="37" t="s">
        <v>664</v>
      </c>
      <c r="F429" s="37" t="s">
        <v>215</v>
      </c>
      <c r="G429" s="76">
        <v>53587</v>
      </c>
      <c r="H429" s="76"/>
      <c r="I429" s="76"/>
      <c r="J429" s="76"/>
    </row>
    <row r="430" spans="1:10" x14ac:dyDescent="0.25">
      <c r="A430" s="37" t="s">
        <v>155</v>
      </c>
      <c r="B430" s="75">
        <v>44726</v>
      </c>
      <c r="C430" s="37" t="s">
        <v>665</v>
      </c>
      <c r="D430" s="37" t="s">
        <v>223</v>
      </c>
      <c r="E430" s="37" t="s">
        <v>666</v>
      </c>
      <c r="F430" s="37" t="s">
        <v>215</v>
      </c>
      <c r="G430" s="76">
        <v>53772</v>
      </c>
      <c r="H430" s="76"/>
      <c r="I430" s="76"/>
      <c r="J430" s="76"/>
    </row>
    <row r="431" spans="1:10" x14ac:dyDescent="0.25">
      <c r="A431" s="37" t="s">
        <v>155</v>
      </c>
      <c r="B431" s="75">
        <v>44736</v>
      </c>
      <c r="C431" s="37" t="s">
        <v>667</v>
      </c>
      <c r="D431" s="37" t="s">
        <v>213</v>
      </c>
      <c r="E431" s="37" t="s">
        <v>668</v>
      </c>
      <c r="F431" s="37" t="s">
        <v>215</v>
      </c>
      <c r="G431" s="76">
        <v>53595</v>
      </c>
      <c r="H431" s="76"/>
      <c r="I431" s="76"/>
      <c r="J431" s="76"/>
    </row>
    <row r="432" spans="1:10" x14ac:dyDescent="0.25">
      <c r="A432" s="37" t="s">
        <v>155</v>
      </c>
      <c r="B432" s="75">
        <v>44670</v>
      </c>
      <c r="C432" s="37" t="s">
        <v>667</v>
      </c>
      <c r="D432" s="37" t="s">
        <v>213</v>
      </c>
      <c r="E432" s="37" t="s">
        <v>669</v>
      </c>
      <c r="F432" s="37" t="s">
        <v>237</v>
      </c>
      <c r="G432" s="76">
        <v>53603</v>
      </c>
      <c r="H432" s="76"/>
      <c r="I432" s="76"/>
      <c r="J432" s="76"/>
    </row>
    <row r="433" spans="1:10" x14ac:dyDescent="0.25">
      <c r="A433" s="37" t="s">
        <v>155</v>
      </c>
      <c r="B433" s="75">
        <v>44722</v>
      </c>
      <c r="C433" s="37" t="s">
        <v>667</v>
      </c>
      <c r="D433" s="37" t="s">
        <v>213</v>
      </c>
      <c r="E433" s="37" t="s">
        <v>670</v>
      </c>
      <c r="F433" s="37" t="s">
        <v>215</v>
      </c>
      <c r="G433" s="76">
        <v>53634</v>
      </c>
      <c r="H433" s="76">
        <v>2318</v>
      </c>
      <c r="I433" s="76"/>
      <c r="J433" s="76"/>
    </row>
    <row r="434" spans="1:10" x14ac:dyDescent="0.25">
      <c r="A434" s="37" t="s">
        <v>155</v>
      </c>
      <c r="B434" s="75">
        <v>44715</v>
      </c>
      <c r="C434" s="37" t="s">
        <v>671</v>
      </c>
      <c r="D434" s="37" t="s">
        <v>213</v>
      </c>
      <c r="E434" s="37" t="s">
        <v>639</v>
      </c>
      <c r="F434" s="37" t="s">
        <v>215</v>
      </c>
      <c r="G434" s="76">
        <v>53586</v>
      </c>
      <c r="H434" s="76"/>
      <c r="I434" s="76"/>
      <c r="J434" s="76"/>
    </row>
    <row r="435" spans="1:10" x14ac:dyDescent="0.25">
      <c r="A435" s="37" t="s">
        <v>155</v>
      </c>
      <c r="B435" s="75">
        <v>44734</v>
      </c>
      <c r="C435" s="37" t="s">
        <v>672</v>
      </c>
      <c r="D435" s="37" t="s">
        <v>213</v>
      </c>
      <c r="E435" s="37" t="s">
        <v>673</v>
      </c>
      <c r="F435" s="37" t="s">
        <v>215</v>
      </c>
      <c r="G435" s="76">
        <v>57012</v>
      </c>
      <c r="H435" s="76"/>
      <c r="I435" s="76"/>
      <c r="J435" s="76"/>
    </row>
    <row r="436" spans="1:10" x14ac:dyDescent="0.25">
      <c r="A436" s="37" t="s">
        <v>155</v>
      </c>
      <c r="B436" s="75">
        <v>44676</v>
      </c>
      <c r="C436" s="37" t="s">
        <v>674</v>
      </c>
      <c r="D436" s="37" t="s">
        <v>223</v>
      </c>
      <c r="E436" s="37" t="s">
        <v>675</v>
      </c>
      <c r="F436" s="37" t="s">
        <v>215</v>
      </c>
      <c r="G436" s="76">
        <v>53773</v>
      </c>
      <c r="H436" s="76"/>
      <c r="I436" s="76"/>
      <c r="J436" s="76"/>
    </row>
    <row r="437" spans="1:10" x14ac:dyDescent="0.25">
      <c r="A437" s="37" t="s">
        <v>155</v>
      </c>
      <c r="B437" s="75">
        <v>44735</v>
      </c>
      <c r="C437" s="37" t="s">
        <v>676</v>
      </c>
      <c r="D437" s="37" t="s">
        <v>223</v>
      </c>
      <c r="E437" s="37" t="s">
        <v>677</v>
      </c>
      <c r="F437" s="37" t="s">
        <v>215</v>
      </c>
      <c r="G437" s="76">
        <v>53592</v>
      </c>
      <c r="H437" s="76"/>
      <c r="I437" s="76"/>
      <c r="J437" s="76"/>
    </row>
    <row r="438" spans="1:10" ht="15" customHeight="1" x14ac:dyDescent="0.25">
      <c r="A438" s="84" t="s">
        <v>155</v>
      </c>
      <c r="B438" s="86">
        <v>44735</v>
      </c>
      <c r="C438" s="84" t="s">
        <v>676</v>
      </c>
      <c r="D438" s="84" t="s">
        <v>213</v>
      </c>
      <c r="E438" s="84" t="s">
        <v>614</v>
      </c>
      <c r="F438" s="84" t="s">
        <v>215</v>
      </c>
      <c r="G438" s="76">
        <v>53590</v>
      </c>
      <c r="H438" s="76"/>
      <c r="I438" s="76"/>
      <c r="J438" s="76"/>
    </row>
    <row r="439" spans="1:10" ht="15" customHeight="1" x14ac:dyDescent="0.25">
      <c r="A439" s="85"/>
      <c r="B439" s="87"/>
      <c r="C439" s="85"/>
      <c r="D439" s="85"/>
      <c r="E439" s="85"/>
      <c r="F439" s="85"/>
      <c r="G439" s="76">
        <v>53591</v>
      </c>
      <c r="H439" s="76"/>
      <c r="I439" s="76"/>
      <c r="J439" s="76"/>
    </row>
    <row r="440" spans="1:10" x14ac:dyDescent="0.25">
      <c r="A440" s="37" t="s">
        <v>155</v>
      </c>
      <c r="B440" s="75">
        <v>44679</v>
      </c>
      <c r="C440" s="37" t="s">
        <v>676</v>
      </c>
      <c r="D440" s="37" t="s">
        <v>213</v>
      </c>
      <c r="E440" s="37" t="s">
        <v>678</v>
      </c>
      <c r="F440" s="37" t="s">
        <v>215</v>
      </c>
      <c r="G440" s="76">
        <v>97</v>
      </c>
      <c r="H440" s="76"/>
      <c r="I440" s="76"/>
      <c r="J440" s="76"/>
    </row>
    <row r="441" spans="1:10" x14ac:dyDescent="0.25">
      <c r="A441" s="37" t="s">
        <v>155</v>
      </c>
      <c r="B441" s="75">
        <v>44652</v>
      </c>
      <c r="C441" s="37" t="s">
        <v>679</v>
      </c>
      <c r="D441" s="37" t="s">
        <v>223</v>
      </c>
      <c r="E441" s="37" t="s">
        <v>680</v>
      </c>
      <c r="F441" s="37" t="s">
        <v>215</v>
      </c>
      <c r="G441" s="76">
        <v>53764</v>
      </c>
      <c r="H441" s="76"/>
      <c r="I441" s="76"/>
      <c r="J441" s="76"/>
    </row>
    <row r="442" spans="1:10" x14ac:dyDescent="0.25">
      <c r="A442" s="37" t="s">
        <v>155</v>
      </c>
      <c r="B442" s="75">
        <v>44714</v>
      </c>
      <c r="C442" s="37" t="s">
        <v>679</v>
      </c>
      <c r="D442" s="37" t="s">
        <v>213</v>
      </c>
      <c r="E442" s="37" t="s">
        <v>639</v>
      </c>
      <c r="F442" s="37" t="s">
        <v>215</v>
      </c>
      <c r="G442" s="76">
        <v>53583</v>
      </c>
      <c r="H442" s="76"/>
      <c r="I442" s="76"/>
      <c r="J442" s="76"/>
    </row>
    <row r="443" spans="1:10" x14ac:dyDescent="0.25">
      <c r="A443" s="37" t="s">
        <v>155</v>
      </c>
      <c r="B443" s="75">
        <v>44691</v>
      </c>
      <c r="C443" s="37" t="s">
        <v>679</v>
      </c>
      <c r="D443" s="37" t="s">
        <v>213</v>
      </c>
      <c r="E443" s="37" t="s">
        <v>614</v>
      </c>
      <c r="F443" s="37" t="s">
        <v>215</v>
      </c>
      <c r="G443" s="76">
        <v>53565</v>
      </c>
      <c r="H443" s="76"/>
      <c r="I443" s="76"/>
      <c r="J443" s="76"/>
    </row>
    <row r="444" spans="1:10" x14ac:dyDescent="0.25">
      <c r="A444" s="37" t="s">
        <v>155</v>
      </c>
      <c r="B444" s="75">
        <v>44670</v>
      </c>
      <c r="C444" s="37" t="s">
        <v>681</v>
      </c>
      <c r="D444" s="37" t="s">
        <v>223</v>
      </c>
      <c r="E444" s="37" t="s">
        <v>682</v>
      </c>
      <c r="F444" s="37" t="s">
        <v>215</v>
      </c>
      <c r="G444" s="76">
        <v>53770</v>
      </c>
      <c r="H444" s="76"/>
      <c r="I444" s="76"/>
      <c r="J444" s="76"/>
    </row>
    <row r="445" spans="1:10" x14ac:dyDescent="0.25">
      <c r="A445" s="37" t="s">
        <v>155</v>
      </c>
      <c r="B445" s="75">
        <v>44700</v>
      </c>
      <c r="C445" s="37" t="s">
        <v>683</v>
      </c>
      <c r="D445" s="37" t="s">
        <v>213</v>
      </c>
      <c r="E445" s="37" t="s">
        <v>618</v>
      </c>
      <c r="F445" s="37" t="s">
        <v>215</v>
      </c>
      <c r="G445" s="76">
        <v>53569</v>
      </c>
      <c r="H445" s="76"/>
      <c r="I445" s="76"/>
      <c r="J445" s="76"/>
    </row>
    <row r="446" spans="1:10" x14ac:dyDescent="0.25">
      <c r="A446" s="37" t="s">
        <v>177</v>
      </c>
      <c r="B446" s="75">
        <v>44662</v>
      </c>
      <c r="C446" s="37" t="s">
        <v>225</v>
      </c>
      <c r="D446" s="37" t="s">
        <v>223</v>
      </c>
      <c r="E446" s="37" t="s">
        <v>684</v>
      </c>
      <c r="F446" s="37" t="s">
        <v>229</v>
      </c>
      <c r="G446" s="76"/>
      <c r="H446" s="76"/>
      <c r="I446" s="76"/>
      <c r="J446" s="76"/>
    </row>
    <row r="447" spans="1:10" x14ac:dyDescent="0.25">
      <c r="A447" s="37" t="s">
        <v>177</v>
      </c>
      <c r="B447" s="75">
        <v>44664</v>
      </c>
      <c r="C447" s="37" t="s">
        <v>225</v>
      </c>
      <c r="D447" s="37" t="s">
        <v>213</v>
      </c>
      <c r="E447" s="37" t="s">
        <v>685</v>
      </c>
      <c r="F447" s="37" t="s">
        <v>229</v>
      </c>
      <c r="G447" s="76"/>
      <c r="H447" s="76"/>
      <c r="I447" s="76"/>
      <c r="J447" s="76"/>
    </row>
    <row r="448" spans="1:10" x14ac:dyDescent="0.25">
      <c r="A448" s="37" t="s">
        <v>177</v>
      </c>
      <c r="B448" s="75">
        <v>44711</v>
      </c>
      <c r="C448" s="37" t="s">
        <v>225</v>
      </c>
      <c r="D448" s="37" t="s">
        <v>213</v>
      </c>
      <c r="E448" s="37" t="s">
        <v>686</v>
      </c>
      <c r="F448" s="37" t="s">
        <v>246</v>
      </c>
      <c r="G448" s="76"/>
      <c r="H448" s="76"/>
      <c r="I448" s="76"/>
      <c r="J448" s="77">
        <v>2228</v>
      </c>
    </row>
    <row r="449" spans="1:10" x14ac:dyDescent="0.25">
      <c r="A449" s="37" t="s">
        <v>177</v>
      </c>
      <c r="B449" s="75">
        <v>44711</v>
      </c>
      <c r="C449" s="37" t="s">
        <v>225</v>
      </c>
      <c r="D449" s="37" t="s">
        <v>213</v>
      </c>
      <c r="E449" s="37" t="s">
        <v>687</v>
      </c>
      <c r="F449" s="37" t="s">
        <v>229</v>
      </c>
      <c r="G449" s="76"/>
      <c r="H449" s="76"/>
      <c r="I449" s="76"/>
      <c r="J449" s="76"/>
    </row>
    <row r="450" spans="1:10" x14ac:dyDescent="0.25">
      <c r="A450" s="37" t="s">
        <v>177</v>
      </c>
      <c r="B450" s="75">
        <v>44741</v>
      </c>
      <c r="C450" s="37" t="s">
        <v>225</v>
      </c>
      <c r="D450" s="37" t="s">
        <v>213</v>
      </c>
      <c r="E450" s="37" t="s">
        <v>688</v>
      </c>
      <c r="F450" s="37" t="s">
        <v>229</v>
      </c>
      <c r="G450" s="76"/>
      <c r="H450" s="76"/>
      <c r="I450" s="76"/>
      <c r="J450" s="76"/>
    </row>
    <row r="451" spans="1:10" x14ac:dyDescent="0.25">
      <c r="A451" s="37" t="s">
        <v>177</v>
      </c>
      <c r="B451" s="75">
        <v>44713</v>
      </c>
      <c r="C451" s="37" t="s">
        <v>689</v>
      </c>
      <c r="D451" s="37" t="s">
        <v>213</v>
      </c>
      <c r="E451" s="37" t="s">
        <v>690</v>
      </c>
      <c r="F451" s="37" t="s">
        <v>229</v>
      </c>
      <c r="G451" s="76">
        <v>54632</v>
      </c>
      <c r="H451" s="76"/>
      <c r="I451" s="76"/>
      <c r="J451" s="76"/>
    </row>
    <row r="452" spans="1:10" x14ac:dyDescent="0.25">
      <c r="A452" s="37" t="s">
        <v>177</v>
      </c>
      <c r="B452" s="75">
        <v>44725</v>
      </c>
      <c r="C452" s="37" t="s">
        <v>689</v>
      </c>
      <c r="D452" s="37" t="s">
        <v>213</v>
      </c>
      <c r="E452" s="37" t="s">
        <v>691</v>
      </c>
      <c r="F452" s="37" t="s">
        <v>229</v>
      </c>
      <c r="G452" s="76">
        <v>54632</v>
      </c>
      <c r="H452" s="76"/>
      <c r="I452" s="76"/>
      <c r="J452" s="76"/>
    </row>
    <row r="453" spans="1:10" x14ac:dyDescent="0.25">
      <c r="A453" s="37" t="s">
        <v>177</v>
      </c>
      <c r="B453" s="75">
        <v>44711</v>
      </c>
      <c r="C453" s="37" t="s">
        <v>689</v>
      </c>
      <c r="D453" s="37" t="s">
        <v>223</v>
      </c>
      <c r="E453" s="37" t="s">
        <v>692</v>
      </c>
      <c r="F453" s="37" t="s">
        <v>215</v>
      </c>
      <c r="G453" s="76">
        <v>54628</v>
      </c>
      <c r="H453" s="76"/>
      <c r="I453" s="76"/>
      <c r="J453" s="77">
        <v>2226</v>
      </c>
    </row>
    <row r="454" spans="1:10" x14ac:dyDescent="0.25">
      <c r="A454" s="37" t="s">
        <v>177</v>
      </c>
      <c r="B454" s="75">
        <v>44711</v>
      </c>
      <c r="C454" s="37" t="s">
        <v>689</v>
      </c>
      <c r="D454" s="37" t="s">
        <v>213</v>
      </c>
      <c r="E454" s="37" t="s">
        <v>693</v>
      </c>
      <c r="F454" s="37" t="s">
        <v>246</v>
      </c>
      <c r="G454" s="76">
        <v>54629</v>
      </c>
      <c r="H454" s="76"/>
      <c r="I454" s="76"/>
      <c r="J454" s="77">
        <v>2024</v>
      </c>
    </row>
    <row r="455" spans="1:10" x14ac:dyDescent="0.25">
      <c r="A455" s="37" t="s">
        <v>177</v>
      </c>
      <c r="B455" s="75">
        <v>44719</v>
      </c>
      <c r="C455" s="37" t="s">
        <v>689</v>
      </c>
      <c r="D455" s="37" t="s">
        <v>213</v>
      </c>
      <c r="E455" s="37" t="s">
        <v>694</v>
      </c>
      <c r="F455" s="37" t="s">
        <v>215</v>
      </c>
      <c r="G455" s="76" t="s">
        <v>695</v>
      </c>
      <c r="H455" s="76"/>
      <c r="I455" s="76"/>
      <c r="J455" s="76"/>
    </row>
    <row r="456" spans="1:10" x14ac:dyDescent="0.25">
      <c r="A456" s="37" t="s">
        <v>177</v>
      </c>
      <c r="B456" s="75">
        <v>44725</v>
      </c>
      <c r="C456" s="37" t="s">
        <v>689</v>
      </c>
      <c r="D456" s="37" t="s">
        <v>213</v>
      </c>
      <c r="E456" s="37" t="s">
        <v>693</v>
      </c>
      <c r="F456" s="37" t="s">
        <v>215</v>
      </c>
      <c r="G456" s="76" t="s">
        <v>696</v>
      </c>
      <c r="H456" s="76"/>
      <c r="I456" s="76"/>
      <c r="J456" s="77">
        <v>2224</v>
      </c>
    </row>
    <row r="457" spans="1:10" x14ac:dyDescent="0.25">
      <c r="A457" s="37" t="s">
        <v>177</v>
      </c>
      <c r="B457" s="75">
        <v>44732</v>
      </c>
      <c r="C457" s="37" t="s">
        <v>697</v>
      </c>
      <c r="D457" s="37" t="s">
        <v>213</v>
      </c>
      <c r="E457" s="37" t="s">
        <v>698</v>
      </c>
      <c r="F457" s="37" t="s">
        <v>229</v>
      </c>
      <c r="G457" s="76">
        <v>54641</v>
      </c>
      <c r="H457" s="76"/>
      <c r="I457" s="76"/>
      <c r="J457" s="76"/>
    </row>
    <row r="458" spans="1:10" x14ac:dyDescent="0.25">
      <c r="A458" s="37" t="s">
        <v>177</v>
      </c>
      <c r="B458" s="75">
        <v>44676</v>
      </c>
      <c r="C458" s="37" t="s">
        <v>699</v>
      </c>
      <c r="D458" s="37" t="s">
        <v>213</v>
      </c>
      <c r="E458" s="37" t="s">
        <v>700</v>
      </c>
      <c r="F458" s="37" t="s">
        <v>246</v>
      </c>
      <c r="G458" s="76">
        <v>54612</v>
      </c>
      <c r="H458" s="76"/>
      <c r="I458" s="76"/>
      <c r="J458" s="77">
        <v>1679</v>
      </c>
    </row>
    <row r="459" spans="1:10" x14ac:dyDescent="0.25">
      <c r="A459" s="37" t="s">
        <v>177</v>
      </c>
      <c r="B459" s="75">
        <v>44673</v>
      </c>
      <c r="C459" s="37" t="s">
        <v>699</v>
      </c>
      <c r="D459" s="37" t="s">
        <v>223</v>
      </c>
      <c r="E459" s="37" t="s">
        <v>701</v>
      </c>
      <c r="F459" s="37" t="s">
        <v>246</v>
      </c>
      <c r="G459" s="76">
        <v>18418</v>
      </c>
      <c r="H459" s="76"/>
      <c r="I459" s="76"/>
      <c r="J459" s="77">
        <v>1879</v>
      </c>
    </row>
    <row r="460" spans="1:10" x14ac:dyDescent="0.25">
      <c r="A460" s="37" t="s">
        <v>177</v>
      </c>
      <c r="B460" s="75">
        <v>44652</v>
      </c>
      <c r="C460" s="37" t="s">
        <v>702</v>
      </c>
      <c r="D460" s="37" t="s">
        <v>223</v>
      </c>
      <c r="E460" s="37" t="s">
        <v>703</v>
      </c>
      <c r="F460" s="37" t="s">
        <v>229</v>
      </c>
      <c r="G460" s="76">
        <v>18391</v>
      </c>
      <c r="H460" s="76"/>
      <c r="I460" s="76"/>
      <c r="J460" s="76"/>
    </row>
    <row r="461" spans="1:10" x14ac:dyDescent="0.25">
      <c r="A461" s="37" t="s">
        <v>177</v>
      </c>
      <c r="B461" s="75">
        <v>44655</v>
      </c>
      <c r="C461" s="37" t="s">
        <v>702</v>
      </c>
      <c r="D461" s="37" t="s">
        <v>223</v>
      </c>
      <c r="E461" s="37" t="s">
        <v>704</v>
      </c>
      <c r="F461" s="37" t="s">
        <v>229</v>
      </c>
      <c r="G461" s="76">
        <v>18394</v>
      </c>
      <c r="H461" s="76"/>
      <c r="I461" s="76"/>
      <c r="J461" s="76"/>
    </row>
    <row r="462" spans="1:10" x14ac:dyDescent="0.25">
      <c r="A462" s="37" t="s">
        <v>177</v>
      </c>
      <c r="B462" s="75">
        <v>44658</v>
      </c>
      <c r="C462" s="37" t="s">
        <v>702</v>
      </c>
      <c r="D462" s="37" t="s">
        <v>223</v>
      </c>
      <c r="E462" s="37" t="s">
        <v>705</v>
      </c>
      <c r="F462" s="37" t="s">
        <v>246</v>
      </c>
      <c r="G462" s="76" t="s">
        <v>706</v>
      </c>
      <c r="H462" s="76"/>
      <c r="I462" s="76"/>
      <c r="J462" s="77">
        <v>1684</v>
      </c>
    </row>
    <row r="463" spans="1:10" x14ac:dyDescent="0.25">
      <c r="A463" s="37" t="s">
        <v>177</v>
      </c>
      <c r="B463" s="75">
        <v>44711</v>
      </c>
      <c r="C463" s="37" t="s">
        <v>702</v>
      </c>
      <c r="D463" s="37" t="s">
        <v>223</v>
      </c>
      <c r="E463" s="37" t="s">
        <v>707</v>
      </c>
      <c r="F463" s="37" t="s">
        <v>229</v>
      </c>
      <c r="G463" s="76">
        <v>54625</v>
      </c>
      <c r="H463" s="76"/>
      <c r="I463" s="76"/>
      <c r="J463" s="76"/>
    </row>
    <row r="464" spans="1:10" x14ac:dyDescent="0.25">
      <c r="A464" s="37" t="s">
        <v>177</v>
      </c>
      <c r="B464" s="75">
        <v>44719</v>
      </c>
      <c r="C464" s="37" t="s">
        <v>702</v>
      </c>
      <c r="D464" s="37" t="s">
        <v>223</v>
      </c>
      <c r="E464" s="37" t="s">
        <v>708</v>
      </c>
      <c r="F464" s="37" t="s">
        <v>215</v>
      </c>
      <c r="G464" s="76">
        <v>54508</v>
      </c>
      <c r="H464" s="76"/>
      <c r="I464" s="76"/>
      <c r="J464" s="76"/>
    </row>
    <row r="465" spans="1:10" x14ac:dyDescent="0.25">
      <c r="A465" s="37" t="s">
        <v>177</v>
      </c>
      <c r="B465" s="75">
        <v>44740</v>
      </c>
      <c r="C465" s="37" t="s">
        <v>709</v>
      </c>
      <c r="D465" s="37" t="s">
        <v>213</v>
      </c>
      <c r="E465" s="37" t="s">
        <v>521</v>
      </c>
      <c r="F465" s="37" t="s">
        <v>215</v>
      </c>
      <c r="G465" s="76">
        <v>54555</v>
      </c>
      <c r="H465" s="76"/>
      <c r="I465" s="76"/>
      <c r="J465" s="76"/>
    </row>
    <row r="466" spans="1:10" x14ac:dyDescent="0.25">
      <c r="A466" s="37" t="s">
        <v>177</v>
      </c>
      <c r="B466" s="75">
        <v>44671</v>
      </c>
      <c r="C466" s="37" t="s">
        <v>710</v>
      </c>
      <c r="D466" s="37" t="s">
        <v>213</v>
      </c>
      <c r="E466" s="37" t="s">
        <v>711</v>
      </c>
      <c r="F466" s="37" t="s">
        <v>246</v>
      </c>
      <c r="G466" s="76">
        <v>18416</v>
      </c>
      <c r="H466" s="76"/>
      <c r="I466" s="76"/>
      <c r="J466" s="77">
        <v>1999</v>
      </c>
    </row>
    <row r="467" spans="1:10" x14ac:dyDescent="0.25">
      <c r="A467" s="37" t="s">
        <v>177</v>
      </c>
      <c r="B467" s="75">
        <v>44705</v>
      </c>
      <c r="C467" s="37" t="s">
        <v>710</v>
      </c>
      <c r="D467" s="37" t="s">
        <v>213</v>
      </c>
      <c r="E467" s="37" t="s">
        <v>712</v>
      </c>
      <c r="F467" s="37" t="s">
        <v>246</v>
      </c>
      <c r="G467" s="76">
        <v>18427</v>
      </c>
      <c r="H467" s="76"/>
      <c r="I467" s="76"/>
      <c r="J467" s="77">
        <v>2286</v>
      </c>
    </row>
    <row r="468" spans="1:10" x14ac:dyDescent="0.25">
      <c r="A468" s="37" t="s">
        <v>177</v>
      </c>
      <c r="B468" s="75">
        <v>44721</v>
      </c>
      <c r="C468" s="37" t="s">
        <v>710</v>
      </c>
      <c r="D468" s="37" t="s">
        <v>213</v>
      </c>
      <c r="E468" s="37" t="s">
        <v>713</v>
      </c>
      <c r="F468" s="37" t="s">
        <v>215</v>
      </c>
      <c r="G468" s="76">
        <v>18442</v>
      </c>
      <c r="H468" s="76"/>
      <c r="I468" s="76"/>
      <c r="J468" s="76"/>
    </row>
    <row r="469" spans="1:10" x14ac:dyDescent="0.25">
      <c r="A469" s="37" t="s">
        <v>177</v>
      </c>
      <c r="B469" s="75">
        <v>44725</v>
      </c>
      <c r="C469" s="37" t="s">
        <v>710</v>
      </c>
      <c r="D469" s="37" t="s">
        <v>213</v>
      </c>
      <c r="E469" s="37" t="s">
        <v>693</v>
      </c>
      <c r="F469" s="37" t="s">
        <v>215</v>
      </c>
      <c r="G469" s="76">
        <v>54637</v>
      </c>
      <c r="H469" s="76"/>
      <c r="I469" s="76"/>
      <c r="J469" s="76"/>
    </row>
    <row r="470" spans="1:10" x14ac:dyDescent="0.25">
      <c r="A470" s="37" t="s">
        <v>177</v>
      </c>
      <c r="B470" s="75">
        <v>44673</v>
      </c>
      <c r="C470" s="37" t="s">
        <v>710</v>
      </c>
      <c r="D470" s="37" t="s">
        <v>213</v>
      </c>
      <c r="E470" s="37" t="s">
        <v>714</v>
      </c>
      <c r="F470" s="37" t="s">
        <v>246</v>
      </c>
      <c r="G470" s="76">
        <v>18417</v>
      </c>
      <c r="H470" s="76"/>
      <c r="I470" s="76"/>
      <c r="J470" s="77">
        <v>1879</v>
      </c>
    </row>
    <row r="471" spans="1:10" x14ac:dyDescent="0.25">
      <c r="A471" s="37" t="s">
        <v>177</v>
      </c>
      <c r="B471" s="75">
        <v>44718</v>
      </c>
      <c r="C471" s="37" t="s">
        <v>715</v>
      </c>
      <c r="D471" s="37" t="s">
        <v>213</v>
      </c>
      <c r="E471" s="37" t="s">
        <v>716</v>
      </c>
      <c r="F471" s="37" t="s">
        <v>274</v>
      </c>
      <c r="G471" s="76">
        <v>54507</v>
      </c>
      <c r="H471" s="76"/>
      <c r="I471" s="76">
        <v>2133</v>
      </c>
      <c r="J471" s="76"/>
    </row>
    <row r="472" spans="1:10" x14ac:dyDescent="0.25">
      <c r="A472" s="37" t="s">
        <v>177</v>
      </c>
      <c r="B472" s="75">
        <v>44725</v>
      </c>
      <c r="C472" s="37" t="s">
        <v>715</v>
      </c>
      <c r="D472" s="37" t="s">
        <v>223</v>
      </c>
      <c r="E472" s="37" t="s">
        <v>717</v>
      </c>
      <c r="F472" s="37" t="s">
        <v>229</v>
      </c>
      <c r="G472" s="76">
        <v>54634</v>
      </c>
      <c r="H472" s="76"/>
      <c r="I472" s="76"/>
      <c r="J472" s="76"/>
    </row>
    <row r="473" spans="1:10" x14ac:dyDescent="0.25">
      <c r="A473" s="37" t="s">
        <v>177</v>
      </c>
      <c r="B473" s="75">
        <v>44705</v>
      </c>
      <c r="C473" s="37" t="s">
        <v>715</v>
      </c>
      <c r="D473" s="37" t="s">
        <v>213</v>
      </c>
      <c r="E473" s="37" t="s">
        <v>718</v>
      </c>
      <c r="F473" s="37" t="s">
        <v>246</v>
      </c>
      <c r="G473" s="76">
        <v>18425</v>
      </c>
      <c r="H473" s="76"/>
      <c r="I473" s="76"/>
      <c r="J473" s="77">
        <v>2283</v>
      </c>
    </row>
    <row r="474" spans="1:10" x14ac:dyDescent="0.25">
      <c r="A474" s="37" t="s">
        <v>177</v>
      </c>
      <c r="B474" s="75">
        <v>44665</v>
      </c>
      <c r="C474" s="37" t="s">
        <v>719</v>
      </c>
      <c r="D474" s="37" t="s">
        <v>213</v>
      </c>
      <c r="E474" s="37" t="s">
        <v>614</v>
      </c>
      <c r="F474" s="37" t="s">
        <v>246</v>
      </c>
      <c r="G474" s="76">
        <v>54603</v>
      </c>
      <c r="H474" s="76"/>
      <c r="I474" s="76"/>
      <c r="J474" s="77">
        <v>1683</v>
      </c>
    </row>
    <row r="475" spans="1:10" x14ac:dyDescent="0.25">
      <c r="A475" s="37" t="s">
        <v>177</v>
      </c>
      <c r="B475" s="75">
        <v>44697</v>
      </c>
      <c r="C475" s="37" t="s">
        <v>719</v>
      </c>
      <c r="D475" s="37" t="s">
        <v>213</v>
      </c>
      <c r="E475" s="37" t="s">
        <v>720</v>
      </c>
      <c r="F475" s="37" t="s">
        <v>229</v>
      </c>
      <c r="G475" s="76">
        <v>1972</v>
      </c>
      <c r="H475" s="76"/>
      <c r="I475" s="76"/>
      <c r="J475" s="76"/>
    </row>
    <row r="476" spans="1:10" x14ac:dyDescent="0.25">
      <c r="A476" s="37" t="s">
        <v>177</v>
      </c>
      <c r="B476" s="75">
        <v>44680</v>
      </c>
      <c r="C476" s="37" t="s">
        <v>719</v>
      </c>
      <c r="D476" s="37" t="s">
        <v>213</v>
      </c>
      <c r="E476" s="37" t="s">
        <v>721</v>
      </c>
      <c r="F476" s="37" t="s">
        <v>246</v>
      </c>
      <c r="G476" s="76">
        <v>18422</v>
      </c>
      <c r="H476" s="76"/>
      <c r="I476" s="76"/>
      <c r="J476" s="77">
        <v>1879</v>
      </c>
    </row>
    <row r="477" spans="1:10" x14ac:dyDescent="0.25">
      <c r="A477" s="37" t="s">
        <v>177</v>
      </c>
      <c r="B477" s="75">
        <v>44741</v>
      </c>
      <c r="C477" s="37" t="s">
        <v>722</v>
      </c>
      <c r="D477" s="37" t="s">
        <v>213</v>
      </c>
      <c r="E477" s="37" t="s">
        <v>521</v>
      </c>
      <c r="F477" s="37" t="s">
        <v>215</v>
      </c>
      <c r="G477" s="76">
        <v>54556</v>
      </c>
      <c r="H477" s="76"/>
      <c r="I477" s="76"/>
      <c r="J477" s="76"/>
    </row>
    <row r="478" spans="1:10" x14ac:dyDescent="0.25">
      <c r="A478" s="37" t="s">
        <v>177</v>
      </c>
      <c r="B478" s="75">
        <v>44735</v>
      </c>
      <c r="C478" s="37" t="s">
        <v>723</v>
      </c>
      <c r="D478" s="37" t="s">
        <v>213</v>
      </c>
      <c r="E478" s="37" t="s">
        <v>521</v>
      </c>
      <c r="F478" s="37" t="s">
        <v>215</v>
      </c>
      <c r="G478" s="76">
        <v>54554</v>
      </c>
      <c r="H478" s="76"/>
      <c r="I478" s="76"/>
      <c r="J478" s="76"/>
    </row>
    <row r="479" spans="1:10" x14ac:dyDescent="0.25">
      <c r="A479" s="37" t="s">
        <v>177</v>
      </c>
      <c r="B479" s="75">
        <v>44664</v>
      </c>
      <c r="C479" s="37" t="s">
        <v>724</v>
      </c>
      <c r="D479" s="37" t="s">
        <v>213</v>
      </c>
      <c r="E479" s="37" t="s">
        <v>725</v>
      </c>
      <c r="F479" s="37" t="s">
        <v>246</v>
      </c>
      <c r="G479" s="76">
        <v>18412</v>
      </c>
      <c r="H479" s="76"/>
      <c r="I479" s="76"/>
      <c r="J479" s="77">
        <v>1999</v>
      </c>
    </row>
    <row r="480" spans="1:10" x14ac:dyDescent="0.25">
      <c r="A480" s="37" t="s">
        <v>177</v>
      </c>
      <c r="B480" s="75">
        <v>44665</v>
      </c>
      <c r="C480" s="37" t="s">
        <v>724</v>
      </c>
      <c r="D480" s="37" t="s">
        <v>213</v>
      </c>
      <c r="E480" s="37" t="s">
        <v>726</v>
      </c>
      <c r="F480" s="37" t="s">
        <v>237</v>
      </c>
      <c r="G480" s="76">
        <v>18399</v>
      </c>
      <c r="H480" s="76"/>
      <c r="I480" s="76"/>
      <c r="J480" s="76"/>
    </row>
    <row r="481" spans="1:10" x14ac:dyDescent="0.25">
      <c r="A481" s="37" t="s">
        <v>177</v>
      </c>
      <c r="B481" s="75">
        <v>44665</v>
      </c>
      <c r="C481" s="37" t="s">
        <v>724</v>
      </c>
      <c r="D481" s="37" t="s">
        <v>213</v>
      </c>
      <c r="E481" s="37" t="s">
        <v>727</v>
      </c>
      <c r="F481" s="37" t="s">
        <v>246</v>
      </c>
      <c r="G481" s="76" t="s">
        <v>728</v>
      </c>
      <c r="H481" s="76"/>
      <c r="I481" s="76"/>
      <c r="J481" s="77">
        <v>1521</v>
      </c>
    </row>
    <row r="482" spans="1:10" x14ac:dyDescent="0.25">
      <c r="A482" s="37" t="s">
        <v>177</v>
      </c>
      <c r="B482" s="75">
        <v>44677</v>
      </c>
      <c r="C482" s="37" t="s">
        <v>724</v>
      </c>
      <c r="D482" s="37" t="s">
        <v>223</v>
      </c>
      <c r="E482" s="37" t="s">
        <v>729</v>
      </c>
      <c r="F482" s="37" t="s">
        <v>274</v>
      </c>
      <c r="G482" s="76">
        <v>18199</v>
      </c>
      <c r="H482" s="76"/>
      <c r="I482" s="76">
        <v>1478</v>
      </c>
      <c r="J482" s="76"/>
    </row>
    <row r="483" spans="1:10" x14ac:dyDescent="0.25">
      <c r="A483" s="37" t="s">
        <v>177</v>
      </c>
      <c r="B483" s="75">
        <v>44725</v>
      </c>
      <c r="C483" s="37" t="s">
        <v>724</v>
      </c>
      <c r="D483" s="37" t="s">
        <v>223</v>
      </c>
      <c r="E483" s="37" t="s">
        <v>730</v>
      </c>
      <c r="F483" s="37" t="s">
        <v>215</v>
      </c>
      <c r="G483" s="76">
        <v>54638</v>
      </c>
      <c r="H483" s="76"/>
      <c r="I483" s="76"/>
      <c r="J483" s="76"/>
    </row>
    <row r="484" spans="1:10" x14ac:dyDescent="0.25">
      <c r="A484" s="37" t="s">
        <v>177</v>
      </c>
      <c r="B484" s="75">
        <v>44732</v>
      </c>
      <c r="C484" s="37" t="s">
        <v>724</v>
      </c>
      <c r="D484" s="37" t="s">
        <v>213</v>
      </c>
      <c r="E484" s="37" t="s">
        <v>614</v>
      </c>
      <c r="F484" s="37" t="s">
        <v>246</v>
      </c>
      <c r="G484" s="76">
        <v>54642</v>
      </c>
      <c r="H484" s="76"/>
      <c r="I484" s="76"/>
      <c r="J484" s="77">
        <v>2350</v>
      </c>
    </row>
    <row r="485" spans="1:10" x14ac:dyDescent="0.25">
      <c r="A485" s="37" t="s">
        <v>177</v>
      </c>
      <c r="B485" s="75">
        <v>44676</v>
      </c>
      <c r="C485" s="37" t="s">
        <v>731</v>
      </c>
      <c r="D485" s="37" t="s">
        <v>213</v>
      </c>
      <c r="E485" s="37" t="s">
        <v>732</v>
      </c>
      <c r="F485" s="37" t="s">
        <v>246</v>
      </c>
      <c r="G485" s="76">
        <v>54606</v>
      </c>
      <c r="H485" s="76"/>
      <c r="I485" s="76"/>
      <c r="J485" s="76"/>
    </row>
    <row r="486" spans="1:10" x14ac:dyDescent="0.25">
      <c r="A486" s="37" t="s">
        <v>177</v>
      </c>
      <c r="B486" s="75">
        <v>44676</v>
      </c>
      <c r="C486" s="37" t="s">
        <v>731</v>
      </c>
      <c r="D486" s="37" t="s">
        <v>213</v>
      </c>
      <c r="E486" s="37" t="s">
        <v>733</v>
      </c>
      <c r="F486" s="37" t="s">
        <v>246</v>
      </c>
      <c r="G486" s="76">
        <v>54607</v>
      </c>
      <c r="H486" s="76"/>
      <c r="I486" s="76"/>
      <c r="J486" s="77">
        <v>54607</v>
      </c>
    </row>
    <row r="487" spans="1:10" x14ac:dyDescent="0.25">
      <c r="A487" s="37" t="s">
        <v>177</v>
      </c>
      <c r="B487" s="75">
        <v>44676</v>
      </c>
      <c r="C487" s="37" t="s">
        <v>734</v>
      </c>
      <c r="D487" s="37" t="s">
        <v>213</v>
      </c>
      <c r="E487" s="37" t="s">
        <v>735</v>
      </c>
      <c r="F487" s="37" t="s">
        <v>246</v>
      </c>
      <c r="G487" s="76">
        <v>54613</v>
      </c>
      <c r="H487" s="76"/>
      <c r="I487" s="76"/>
      <c r="J487" s="77">
        <v>1685</v>
      </c>
    </row>
    <row r="488" spans="1:10" x14ac:dyDescent="0.25">
      <c r="A488" s="37" t="s">
        <v>177</v>
      </c>
      <c r="B488" s="75">
        <v>44676</v>
      </c>
      <c r="C488" s="37" t="s">
        <v>734</v>
      </c>
      <c r="D488" s="37" t="s">
        <v>223</v>
      </c>
      <c r="E488" s="37" t="s">
        <v>736</v>
      </c>
      <c r="F488" s="37" t="s">
        <v>246</v>
      </c>
      <c r="G488" s="76">
        <v>18419</v>
      </c>
      <c r="H488" s="76"/>
      <c r="I488" s="76"/>
      <c r="J488" s="77">
        <v>1879</v>
      </c>
    </row>
    <row r="489" spans="1:10" x14ac:dyDescent="0.25">
      <c r="A489" s="37" t="s">
        <v>177</v>
      </c>
      <c r="B489" s="75">
        <v>44655</v>
      </c>
      <c r="C489" s="37" t="s">
        <v>737</v>
      </c>
      <c r="D489" s="37" t="s">
        <v>213</v>
      </c>
      <c r="E489" s="37" t="s">
        <v>727</v>
      </c>
      <c r="F489" s="37" t="s">
        <v>246</v>
      </c>
      <c r="G489" s="76">
        <v>18392</v>
      </c>
      <c r="H489" s="76"/>
      <c r="I489" s="76"/>
      <c r="J489" s="77">
        <v>1522</v>
      </c>
    </row>
    <row r="490" spans="1:10" x14ac:dyDescent="0.25">
      <c r="A490" s="37" t="s">
        <v>177</v>
      </c>
      <c r="B490" s="75">
        <v>44655</v>
      </c>
      <c r="C490" s="37" t="s">
        <v>737</v>
      </c>
      <c r="D490" s="37" t="s">
        <v>223</v>
      </c>
      <c r="E490" s="37" t="s">
        <v>738</v>
      </c>
      <c r="F490" s="37" t="s">
        <v>229</v>
      </c>
      <c r="G490" s="76">
        <v>18393</v>
      </c>
      <c r="H490" s="76"/>
      <c r="I490" s="76"/>
      <c r="J490" s="76"/>
    </row>
    <row r="491" spans="1:10" x14ac:dyDescent="0.25">
      <c r="A491" s="37" t="s">
        <v>177</v>
      </c>
      <c r="B491" s="75">
        <v>44659</v>
      </c>
      <c r="C491" s="37" t="s">
        <v>737</v>
      </c>
      <c r="D491" s="37" t="s">
        <v>213</v>
      </c>
      <c r="E491" s="37" t="s">
        <v>739</v>
      </c>
      <c r="F491" s="37" t="s">
        <v>246</v>
      </c>
      <c r="G491" s="76" t="s">
        <v>740</v>
      </c>
      <c r="H491" s="76"/>
      <c r="I491" s="76"/>
      <c r="J491" s="77">
        <v>1999</v>
      </c>
    </row>
    <row r="492" spans="1:10" x14ac:dyDescent="0.25">
      <c r="A492" s="37" t="s">
        <v>177</v>
      </c>
      <c r="B492" s="75">
        <v>44720</v>
      </c>
      <c r="C492" s="37" t="s">
        <v>737</v>
      </c>
      <c r="D492" s="37" t="s">
        <v>213</v>
      </c>
      <c r="E492" s="37" t="s">
        <v>741</v>
      </c>
      <c r="F492" s="37" t="s">
        <v>215</v>
      </c>
      <c r="G492" s="76">
        <v>18441</v>
      </c>
      <c r="H492" s="76"/>
      <c r="I492" s="76"/>
      <c r="J492" s="76"/>
    </row>
    <row r="493" spans="1:10" x14ac:dyDescent="0.25">
      <c r="A493" s="37" t="s">
        <v>177</v>
      </c>
      <c r="B493" s="75">
        <v>44697</v>
      </c>
      <c r="C493" s="37" t="s">
        <v>742</v>
      </c>
      <c r="D493" s="37" t="s">
        <v>223</v>
      </c>
      <c r="E493" s="37" t="s">
        <v>743</v>
      </c>
      <c r="F493" s="37" t="s">
        <v>237</v>
      </c>
      <c r="G493" s="76">
        <v>18423</v>
      </c>
      <c r="H493" s="76"/>
      <c r="I493" s="76"/>
      <c r="J493" s="76"/>
    </row>
    <row r="494" spans="1:10" x14ac:dyDescent="0.25">
      <c r="A494" s="37" t="s">
        <v>177</v>
      </c>
      <c r="B494" s="75">
        <v>44652</v>
      </c>
      <c r="C494" s="37" t="s">
        <v>744</v>
      </c>
      <c r="D494" s="37" t="s">
        <v>223</v>
      </c>
      <c r="E494" s="37" t="s">
        <v>745</v>
      </c>
      <c r="F494" s="37" t="s">
        <v>229</v>
      </c>
      <c r="G494" s="76">
        <v>37247</v>
      </c>
      <c r="H494" s="76"/>
      <c r="I494" s="76"/>
      <c r="J494" s="76"/>
    </row>
    <row r="495" spans="1:10" x14ac:dyDescent="0.25">
      <c r="A495" s="37" t="s">
        <v>177</v>
      </c>
      <c r="B495" s="75">
        <v>44664</v>
      </c>
      <c r="C495" s="37" t="s">
        <v>744</v>
      </c>
      <c r="D495" s="37" t="s">
        <v>213</v>
      </c>
      <c r="E495" s="37" t="s">
        <v>746</v>
      </c>
      <c r="F495" s="37" t="s">
        <v>246</v>
      </c>
      <c r="G495" s="76">
        <v>18413</v>
      </c>
      <c r="H495" s="76"/>
      <c r="I495" s="76"/>
      <c r="J495" s="77">
        <v>1999</v>
      </c>
    </row>
    <row r="496" spans="1:10" x14ac:dyDescent="0.25">
      <c r="A496" s="37" t="s">
        <v>177</v>
      </c>
      <c r="B496" s="75">
        <v>44699</v>
      </c>
      <c r="C496" s="37" t="s">
        <v>744</v>
      </c>
      <c r="D496" s="37" t="s">
        <v>213</v>
      </c>
      <c r="E496" s="37" t="s">
        <v>747</v>
      </c>
      <c r="F496" s="37" t="s">
        <v>237</v>
      </c>
      <c r="G496" s="76">
        <v>18424</v>
      </c>
      <c r="H496" s="76"/>
      <c r="I496" s="76"/>
      <c r="J496" s="76"/>
    </row>
    <row r="497" spans="1:10" x14ac:dyDescent="0.25">
      <c r="A497" s="37" t="s">
        <v>177</v>
      </c>
      <c r="B497" s="75">
        <v>44680</v>
      </c>
      <c r="C497" s="37" t="s">
        <v>744</v>
      </c>
      <c r="D497" s="37" t="s">
        <v>213</v>
      </c>
      <c r="E497" s="37" t="s">
        <v>748</v>
      </c>
      <c r="F497" s="37" t="s">
        <v>246</v>
      </c>
      <c r="G497" s="76">
        <v>18420</v>
      </c>
      <c r="H497" s="76"/>
      <c r="I497" s="76"/>
      <c r="J497" s="77">
        <v>1879</v>
      </c>
    </row>
    <row r="498" spans="1:10" x14ac:dyDescent="0.25">
      <c r="A498" s="37" t="s">
        <v>177</v>
      </c>
      <c r="B498" s="75">
        <v>44676</v>
      </c>
      <c r="C498" s="37" t="s">
        <v>749</v>
      </c>
      <c r="D498" s="37" t="s">
        <v>223</v>
      </c>
      <c r="E498" s="37" t="s">
        <v>750</v>
      </c>
      <c r="F498" s="37" t="s">
        <v>246</v>
      </c>
      <c r="G498" s="76">
        <v>54611</v>
      </c>
      <c r="H498" s="76"/>
      <c r="I498" s="76"/>
      <c r="J498" s="77">
        <v>1680</v>
      </c>
    </row>
    <row r="499" spans="1:10" x14ac:dyDescent="0.25">
      <c r="A499" s="37" t="s">
        <v>177</v>
      </c>
      <c r="B499" s="75">
        <v>44711</v>
      </c>
      <c r="C499" s="37" t="s">
        <v>749</v>
      </c>
      <c r="D499" s="37" t="s">
        <v>223</v>
      </c>
      <c r="E499" s="37" t="s">
        <v>751</v>
      </c>
      <c r="F499" s="37" t="s">
        <v>246</v>
      </c>
      <c r="G499" s="76">
        <v>18432</v>
      </c>
      <c r="H499" s="76"/>
      <c r="I499" s="76"/>
      <c r="J499" s="77">
        <v>2287</v>
      </c>
    </row>
    <row r="500" spans="1:10" x14ac:dyDescent="0.25">
      <c r="A500" s="37" t="s">
        <v>177</v>
      </c>
      <c r="B500" s="75">
        <v>44713</v>
      </c>
      <c r="C500" s="37" t="s">
        <v>752</v>
      </c>
      <c r="D500" s="37" t="s">
        <v>223</v>
      </c>
      <c r="E500" s="37" t="s">
        <v>736</v>
      </c>
      <c r="F500" s="37" t="s">
        <v>246</v>
      </c>
      <c r="G500" s="76">
        <v>18433</v>
      </c>
      <c r="H500" s="76"/>
      <c r="I500" s="76"/>
      <c r="J500" s="77">
        <v>2285</v>
      </c>
    </row>
    <row r="501" spans="1:10" x14ac:dyDescent="0.25">
      <c r="A501" s="37" t="s">
        <v>177</v>
      </c>
      <c r="B501" s="75">
        <v>44732</v>
      </c>
      <c r="C501" s="37" t="s">
        <v>749</v>
      </c>
      <c r="D501" s="37" t="s">
        <v>213</v>
      </c>
      <c r="E501" s="37" t="s">
        <v>750</v>
      </c>
      <c r="F501" s="37" t="s">
        <v>215</v>
      </c>
      <c r="G501" s="76">
        <v>54644</v>
      </c>
      <c r="H501" s="76"/>
      <c r="I501" s="76"/>
      <c r="J501" s="76"/>
    </row>
    <row r="502" spans="1:10" x14ac:dyDescent="0.25">
      <c r="A502" s="37" t="s">
        <v>177</v>
      </c>
      <c r="B502" s="75">
        <v>44711</v>
      </c>
      <c r="C502" s="37" t="s">
        <v>753</v>
      </c>
      <c r="D502" s="37" t="s">
        <v>213</v>
      </c>
      <c r="E502" s="37" t="s">
        <v>754</v>
      </c>
      <c r="F502" s="37" t="s">
        <v>229</v>
      </c>
      <c r="G502" s="76">
        <v>54627</v>
      </c>
      <c r="H502" s="76"/>
      <c r="I502" s="76"/>
      <c r="J502" s="76"/>
    </row>
    <row r="503" spans="1:10" x14ac:dyDescent="0.25">
      <c r="A503" s="37" t="s">
        <v>177</v>
      </c>
      <c r="B503" s="75">
        <v>44711</v>
      </c>
      <c r="C503" s="37" t="s">
        <v>753</v>
      </c>
      <c r="D503" s="37" t="s">
        <v>213</v>
      </c>
      <c r="E503" s="37" t="s">
        <v>755</v>
      </c>
      <c r="F503" s="37" t="s">
        <v>229</v>
      </c>
      <c r="G503" s="76">
        <v>54626</v>
      </c>
      <c r="H503" s="76"/>
      <c r="I503" s="76"/>
      <c r="J503" s="76"/>
    </row>
    <row r="504" spans="1:10" x14ac:dyDescent="0.25">
      <c r="A504" s="37" t="s">
        <v>177</v>
      </c>
      <c r="B504" s="75">
        <v>44720</v>
      </c>
      <c r="C504" s="37" t="s">
        <v>753</v>
      </c>
      <c r="D504" s="37" t="s">
        <v>213</v>
      </c>
      <c r="E504" s="37" t="s">
        <v>712</v>
      </c>
      <c r="F504" s="37" t="s">
        <v>215</v>
      </c>
      <c r="G504" s="76" t="s">
        <v>756</v>
      </c>
      <c r="H504" s="76"/>
      <c r="I504" s="76"/>
      <c r="J504" s="76"/>
    </row>
    <row r="505" spans="1:10" x14ac:dyDescent="0.25">
      <c r="A505" s="37" t="s">
        <v>177</v>
      </c>
      <c r="B505" s="75">
        <v>44676</v>
      </c>
      <c r="C505" s="37" t="s">
        <v>757</v>
      </c>
      <c r="D505" s="37" t="s">
        <v>213</v>
      </c>
      <c r="E505" s="37" t="s">
        <v>732</v>
      </c>
      <c r="F505" s="37" t="s">
        <v>246</v>
      </c>
      <c r="G505" s="76" t="s">
        <v>758</v>
      </c>
      <c r="H505" s="76"/>
      <c r="I505" s="76"/>
      <c r="J505" s="77">
        <v>1681</v>
      </c>
    </row>
    <row r="506" spans="1:10" x14ac:dyDescent="0.25">
      <c r="A506" s="37" t="s">
        <v>177</v>
      </c>
      <c r="B506" s="75">
        <v>44658</v>
      </c>
      <c r="C506" s="37" t="s">
        <v>759</v>
      </c>
      <c r="D506" s="37" t="s">
        <v>223</v>
      </c>
      <c r="E506" s="37" t="s">
        <v>760</v>
      </c>
      <c r="F506" s="37" t="s">
        <v>246</v>
      </c>
      <c r="G506" s="76">
        <v>18395</v>
      </c>
      <c r="H506" s="76"/>
      <c r="I506" s="76"/>
      <c r="J506" s="77">
        <v>1308</v>
      </c>
    </row>
    <row r="507" spans="1:10" x14ac:dyDescent="0.25">
      <c r="A507" s="37" t="s">
        <v>177</v>
      </c>
      <c r="B507" s="75">
        <v>44697</v>
      </c>
      <c r="C507" s="37" t="s">
        <v>759</v>
      </c>
      <c r="D507" s="37" t="s">
        <v>213</v>
      </c>
      <c r="E507" s="37" t="s">
        <v>761</v>
      </c>
      <c r="F507" s="37" t="s">
        <v>229</v>
      </c>
      <c r="G507" s="76">
        <v>54614</v>
      </c>
      <c r="H507" s="76"/>
      <c r="I507" s="76"/>
      <c r="J507" s="76"/>
    </row>
    <row r="508" spans="1:10" x14ac:dyDescent="0.25">
      <c r="A508" s="37" t="s">
        <v>177</v>
      </c>
      <c r="B508" s="75">
        <v>44697</v>
      </c>
      <c r="C508" s="37" t="s">
        <v>759</v>
      </c>
      <c r="D508" s="37" t="s">
        <v>213</v>
      </c>
      <c r="E508" s="37" t="s">
        <v>762</v>
      </c>
      <c r="F508" s="37" t="s">
        <v>229</v>
      </c>
      <c r="G508" s="76">
        <v>54617</v>
      </c>
      <c r="H508" s="76"/>
      <c r="I508" s="76"/>
      <c r="J508" s="76"/>
    </row>
    <row r="509" spans="1:10" x14ac:dyDescent="0.25">
      <c r="A509" s="37" t="s">
        <v>177</v>
      </c>
      <c r="B509" s="75">
        <v>44699</v>
      </c>
      <c r="C509" s="37" t="s">
        <v>759</v>
      </c>
      <c r="D509" s="37" t="s">
        <v>213</v>
      </c>
      <c r="E509" s="37" t="s">
        <v>763</v>
      </c>
      <c r="F509" s="37" t="s">
        <v>246</v>
      </c>
      <c r="G509" s="76">
        <v>54618</v>
      </c>
      <c r="H509" s="76"/>
      <c r="I509" s="76"/>
      <c r="J509" s="77">
        <v>2025</v>
      </c>
    </row>
    <row r="510" spans="1:10" x14ac:dyDescent="0.25">
      <c r="A510" s="37" t="s">
        <v>177</v>
      </c>
      <c r="B510" s="75">
        <v>44704</v>
      </c>
      <c r="C510" s="37" t="s">
        <v>759</v>
      </c>
      <c r="D510" s="37" t="s">
        <v>223</v>
      </c>
      <c r="E510" s="37" t="s">
        <v>736</v>
      </c>
      <c r="F510" s="37" t="s">
        <v>246</v>
      </c>
      <c r="G510" s="76">
        <v>18431</v>
      </c>
      <c r="H510" s="76"/>
      <c r="I510" s="76"/>
      <c r="J510" s="77">
        <v>2050</v>
      </c>
    </row>
    <row r="511" spans="1:10" x14ac:dyDescent="0.25">
      <c r="A511" s="37" t="s">
        <v>177</v>
      </c>
      <c r="B511" s="75">
        <v>44711</v>
      </c>
      <c r="C511" s="37" t="s">
        <v>759</v>
      </c>
      <c r="D511" s="37" t="s">
        <v>213</v>
      </c>
      <c r="E511" s="37" t="s">
        <v>693</v>
      </c>
      <c r="F511" s="37" t="s">
        <v>246</v>
      </c>
      <c r="G511" s="76">
        <v>54630</v>
      </c>
      <c r="H511" s="76"/>
      <c r="I511" s="76"/>
      <c r="J511" s="77">
        <v>2025</v>
      </c>
    </row>
    <row r="512" spans="1:10" x14ac:dyDescent="0.25">
      <c r="A512" s="37" t="s">
        <v>177</v>
      </c>
      <c r="B512" s="75">
        <v>44713</v>
      </c>
      <c r="C512" s="37" t="s">
        <v>759</v>
      </c>
      <c r="D512" s="37" t="s">
        <v>213</v>
      </c>
      <c r="E512" s="37" t="s">
        <v>764</v>
      </c>
      <c r="F512" s="37" t="s">
        <v>246</v>
      </c>
      <c r="G512" s="76">
        <v>18436</v>
      </c>
      <c r="H512" s="76"/>
      <c r="I512" s="76"/>
      <c r="J512" s="77">
        <v>2286</v>
      </c>
    </row>
    <row r="513" spans="1:10" x14ac:dyDescent="0.25">
      <c r="A513" s="37" t="s">
        <v>177</v>
      </c>
      <c r="B513" s="75">
        <v>44725</v>
      </c>
      <c r="C513" s="37" t="s">
        <v>759</v>
      </c>
      <c r="D513" s="37" t="s">
        <v>213</v>
      </c>
      <c r="E513" s="37" t="s">
        <v>765</v>
      </c>
      <c r="F513" s="37" t="s">
        <v>246</v>
      </c>
      <c r="G513" s="76" t="s">
        <v>766</v>
      </c>
      <c r="H513" s="76"/>
      <c r="I513" s="76"/>
      <c r="J513" s="77">
        <v>2351</v>
      </c>
    </row>
    <row r="514" spans="1:10" x14ac:dyDescent="0.25">
      <c r="A514" s="37" t="s">
        <v>177</v>
      </c>
      <c r="B514" s="75">
        <v>44732</v>
      </c>
      <c r="C514" s="37" t="s">
        <v>759</v>
      </c>
      <c r="D514" s="37" t="s">
        <v>213</v>
      </c>
      <c r="E514" s="37" t="s">
        <v>767</v>
      </c>
      <c r="F514" s="37" t="s">
        <v>215</v>
      </c>
      <c r="G514" s="76">
        <v>1973</v>
      </c>
      <c r="H514" s="76"/>
      <c r="I514" s="76"/>
      <c r="J514" s="76"/>
    </row>
    <row r="515" spans="1:10" x14ac:dyDescent="0.25">
      <c r="A515" s="37" t="s">
        <v>177</v>
      </c>
      <c r="B515" s="75">
        <v>44742</v>
      </c>
      <c r="C515" s="37" t="s">
        <v>759</v>
      </c>
      <c r="D515" s="37" t="s">
        <v>213</v>
      </c>
      <c r="E515" s="37" t="s">
        <v>768</v>
      </c>
      <c r="F515" s="37" t="s">
        <v>215</v>
      </c>
      <c r="G515" s="76">
        <v>18449</v>
      </c>
      <c r="H515" s="76"/>
      <c r="I515" s="76"/>
      <c r="J515" s="76"/>
    </row>
    <row r="516" spans="1:10" x14ac:dyDescent="0.25">
      <c r="A516" s="37" t="s">
        <v>177</v>
      </c>
      <c r="B516" s="75">
        <v>44704</v>
      </c>
      <c r="C516" s="37" t="s">
        <v>759</v>
      </c>
      <c r="D516" s="37" t="s">
        <v>223</v>
      </c>
      <c r="E516" s="37" t="s">
        <v>718</v>
      </c>
      <c r="F516" s="37" t="s">
        <v>246</v>
      </c>
      <c r="G516" s="76">
        <v>18428</v>
      </c>
      <c r="H516" s="76"/>
      <c r="I516" s="76"/>
      <c r="J516" s="77">
        <v>2284</v>
      </c>
    </row>
    <row r="517" spans="1:10" x14ac:dyDescent="0.25">
      <c r="A517" s="37" t="s">
        <v>177</v>
      </c>
      <c r="B517" s="75">
        <v>44676</v>
      </c>
      <c r="C517" s="37" t="s">
        <v>769</v>
      </c>
      <c r="D517" s="37" t="s">
        <v>213</v>
      </c>
      <c r="E517" s="37" t="s">
        <v>770</v>
      </c>
      <c r="F517" s="37" t="s">
        <v>237</v>
      </c>
      <c r="G517" s="76">
        <v>54610</v>
      </c>
      <c r="H517" s="76"/>
      <c r="I517" s="76"/>
      <c r="J517" s="76"/>
    </row>
    <row r="518" spans="1:10" x14ac:dyDescent="0.25">
      <c r="A518" s="37" t="s">
        <v>177</v>
      </c>
      <c r="B518" s="75">
        <v>44713</v>
      </c>
      <c r="C518" s="37" t="s">
        <v>752</v>
      </c>
      <c r="D518" s="37" t="s">
        <v>213</v>
      </c>
      <c r="E518" s="37" t="s">
        <v>771</v>
      </c>
      <c r="F518" s="37" t="s">
        <v>246</v>
      </c>
      <c r="G518" s="76">
        <v>18434</v>
      </c>
      <c r="H518" s="76"/>
      <c r="I518" s="76"/>
      <c r="J518" s="76"/>
    </row>
    <row r="519" spans="1:10" x14ac:dyDescent="0.25">
      <c r="A519" s="37" t="s">
        <v>177</v>
      </c>
      <c r="B519" s="75">
        <v>44732</v>
      </c>
      <c r="C519" s="37" t="s">
        <v>752</v>
      </c>
      <c r="D519" s="37" t="s">
        <v>213</v>
      </c>
      <c r="E519" s="37" t="s">
        <v>693</v>
      </c>
      <c r="F519" s="37" t="s">
        <v>246</v>
      </c>
      <c r="G519" s="76">
        <v>54646</v>
      </c>
      <c r="H519" s="76"/>
      <c r="I519" s="76"/>
      <c r="J519" s="77">
        <v>2349</v>
      </c>
    </row>
    <row r="520" spans="1:10" x14ac:dyDescent="0.25">
      <c r="A520" s="37" t="s">
        <v>175</v>
      </c>
      <c r="B520" s="75">
        <v>44671</v>
      </c>
      <c r="C520" s="37" t="s">
        <v>772</v>
      </c>
      <c r="D520" s="37" t="s">
        <v>223</v>
      </c>
      <c r="E520" s="37" t="s">
        <v>773</v>
      </c>
      <c r="F520" s="37" t="s">
        <v>237</v>
      </c>
      <c r="G520" s="76">
        <v>18414</v>
      </c>
      <c r="H520" s="76"/>
      <c r="I520" s="76"/>
      <c r="J520" s="76"/>
    </row>
    <row r="521" spans="1:10" x14ac:dyDescent="0.25">
      <c r="A521" s="37" t="s">
        <v>175</v>
      </c>
      <c r="B521" s="75">
        <v>44725</v>
      </c>
      <c r="C521" s="37" t="s">
        <v>772</v>
      </c>
      <c r="D521" s="37" t="s">
        <v>213</v>
      </c>
      <c r="E521" s="37" t="s">
        <v>774</v>
      </c>
      <c r="F521" s="37" t="s">
        <v>215</v>
      </c>
      <c r="G521" s="76">
        <v>54633</v>
      </c>
      <c r="H521" s="76"/>
      <c r="I521" s="76"/>
      <c r="J521" s="76"/>
    </row>
    <row r="522" spans="1:10" x14ac:dyDescent="0.25">
      <c r="A522" s="37" t="s">
        <v>175</v>
      </c>
      <c r="B522" s="75">
        <v>44664</v>
      </c>
      <c r="C522" s="37" t="s">
        <v>772</v>
      </c>
      <c r="D522" s="37" t="s">
        <v>223</v>
      </c>
      <c r="E522" s="37" t="s">
        <v>775</v>
      </c>
      <c r="F522" s="37" t="s">
        <v>237</v>
      </c>
      <c r="G522" s="76">
        <v>18411</v>
      </c>
      <c r="H522" s="76"/>
      <c r="I522" s="76"/>
      <c r="J522" s="76"/>
    </row>
    <row r="523" spans="1:10" x14ac:dyDescent="0.25">
      <c r="A523" s="37" t="s">
        <v>175</v>
      </c>
      <c r="B523" s="75">
        <v>44671</v>
      </c>
      <c r="C523" s="37" t="s">
        <v>772</v>
      </c>
      <c r="D523" s="37" t="s">
        <v>223</v>
      </c>
      <c r="E523" s="37" t="s">
        <v>776</v>
      </c>
      <c r="F523" s="37" t="s">
        <v>237</v>
      </c>
      <c r="G523" s="76">
        <v>18415</v>
      </c>
      <c r="H523" s="76"/>
      <c r="I523" s="76"/>
      <c r="J523" s="76"/>
    </row>
    <row r="524" spans="1:10" x14ac:dyDescent="0.25">
      <c r="A524" s="37" t="s">
        <v>175</v>
      </c>
      <c r="B524" s="75">
        <v>44713</v>
      </c>
      <c r="C524" s="37" t="s">
        <v>772</v>
      </c>
      <c r="D524" s="37" t="s">
        <v>213</v>
      </c>
      <c r="E524" s="37" t="s">
        <v>777</v>
      </c>
      <c r="F524" s="37" t="s">
        <v>246</v>
      </c>
      <c r="G524" s="76">
        <v>18435</v>
      </c>
      <c r="H524" s="76"/>
      <c r="I524" s="76"/>
      <c r="J524" s="77">
        <v>2282</v>
      </c>
    </row>
    <row r="525" spans="1:10" x14ac:dyDescent="0.25">
      <c r="A525" s="37" t="s">
        <v>175</v>
      </c>
      <c r="B525" s="75">
        <v>44736</v>
      </c>
      <c r="C525" s="37" t="s">
        <v>772</v>
      </c>
      <c r="D525" s="37" t="s">
        <v>223</v>
      </c>
      <c r="E525" s="37" t="s">
        <v>778</v>
      </c>
      <c r="F525" s="37" t="s">
        <v>237</v>
      </c>
      <c r="G525" s="76">
        <v>18446</v>
      </c>
      <c r="H525" s="76"/>
      <c r="I525" s="76"/>
      <c r="J525" s="76"/>
    </row>
    <row r="526" spans="1:10" x14ac:dyDescent="0.25">
      <c r="A526" s="37" t="s">
        <v>168</v>
      </c>
      <c r="B526" s="75">
        <v>44676</v>
      </c>
      <c r="C526" s="37" t="s">
        <v>779</v>
      </c>
      <c r="D526" s="37" t="s">
        <v>213</v>
      </c>
      <c r="E526" s="37" t="s">
        <v>732</v>
      </c>
      <c r="F526" s="37" t="s">
        <v>237</v>
      </c>
      <c r="G526" s="76">
        <v>54604</v>
      </c>
      <c r="H526" s="76"/>
      <c r="I526" s="76"/>
      <c r="J526" s="76"/>
    </row>
    <row r="527" spans="1:10" x14ac:dyDescent="0.25">
      <c r="A527" s="37" t="s">
        <v>168</v>
      </c>
      <c r="B527" s="75">
        <v>44711</v>
      </c>
      <c r="C527" s="37" t="s">
        <v>779</v>
      </c>
      <c r="D527" s="37" t="s">
        <v>213</v>
      </c>
      <c r="E527" s="37" t="s">
        <v>780</v>
      </c>
      <c r="F527" s="37" t="s">
        <v>229</v>
      </c>
      <c r="G527" s="76">
        <v>54624</v>
      </c>
      <c r="H527" s="76"/>
      <c r="I527" s="76"/>
      <c r="J527" s="76"/>
    </row>
    <row r="528" spans="1:10" x14ac:dyDescent="0.25">
      <c r="A528" s="37" t="s">
        <v>168</v>
      </c>
      <c r="B528" s="75">
        <v>44711</v>
      </c>
      <c r="C528" s="37" t="s">
        <v>779</v>
      </c>
      <c r="D528" s="37" t="s">
        <v>213</v>
      </c>
      <c r="E528" s="37" t="s">
        <v>781</v>
      </c>
      <c r="F528" s="37" t="s">
        <v>246</v>
      </c>
      <c r="G528" s="76" t="s">
        <v>782</v>
      </c>
      <c r="H528" s="76"/>
      <c r="I528" s="76"/>
      <c r="J528" s="77">
        <v>2384</v>
      </c>
    </row>
    <row r="529" spans="1:10" x14ac:dyDescent="0.25">
      <c r="A529" s="37" t="s">
        <v>168</v>
      </c>
      <c r="B529" s="75">
        <v>44711</v>
      </c>
      <c r="C529" s="37" t="s">
        <v>779</v>
      </c>
      <c r="D529" s="37" t="s">
        <v>223</v>
      </c>
      <c r="E529" s="37" t="s">
        <v>707</v>
      </c>
      <c r="F529" s="37" t="s">
        <v>229</v>
      </c>
      <c r="G529" s="76">
        <v>54631</v>
      </c>
      <c r="H529" s="76"/>
      <c r="I529" s="76"/>
      <c r="J529" s="76"/>
    </row>
    <row r="530" spans="1:10" x14ac:dyDescent="0.25">
      <c r="A530" s="37" t="s">
        <v>168</v>
      </c>
      <c r="B530" s="75">
        <v>44697</v>
      </c>
      <c r="C530" s="37" t="s">
        <v>779</v>
      </c>
      <c r="D530" s="37" t="s">
        <v>213</v>
      </c>
      <c r="E530" s="37" t="s">
        <v>783</v>
      </c>
      <c r="F530" s="37" t="s">
        <v>246</v>
      </c>
      <c r="G530" s="76">
        <v>54615</v>
      </c>
      <c r="H530" s="76"/>
      <c r="I530" s="76"/>
      <c r="J530" s="77">
        <v>2026</v>
      </c>
    </row>
    <row r="531" spans="1:10" x14ac:dyDescent="0.25">
      <c r="A531" s="37" t="s">
        <v>168</v>
      </c>
      <c r="B531" s="75">
        <v>44697</v>
      </c>
      <c r="C531" s="37" t="s">
        <v>779</v>
      </c>
      <c r="D531" s="37" t="s">
        <v>213</v>
      </c>
      <c r="E531" s="37" t="s">
        <v>784</v>
      </c>
      <c r="F531" s="37" t="s">
        <v>237</v>
      </c>
      <c r="G531" s="76">
        <v>54616</v>
      </c>
      <c r="H531" s="76"/>
      <c r="I531" s="76"/>
      <c r="J531" s="76"/>
    </row>
    <row r="532" spans="1:10" x14ac:dyDescent="0.25">
      <c r="A532" s="37" t="s">
        <v>168</v>
      </c>
      <c r="B532" s="75">
        <v>44736</v>
      </c>
      <c r="C532" s="37" t="s">
        <v>779</v>
      </c>
      <c r="D532" s="37" t="s">
        <v>213</v>
      </c>
      <c r="E532" s="37" t="s">
        <v>785</v>
      </c>
      <c r="F532" s="37" t="s">
        <v>215</v>
      </c>
      <c r="G532" s="76">
        <v>18448</v>
      </c>
      <c r="H532" s="76"/>
      <c r="I532" s="76"/>
      <c r="J532" s="76"/>
    </row>
    <row r="533" spans="1:10" x14ac:dyDescent="0.25">
      <c r="A533" s="37" t="s">
        <v>168</v>
      </c>
      <c r="B533" s="75">
        <v>44704</v>
      </c>
      <c r="C533" s="37" t="s">
        <v>779</v>
      </c>
      <c r="D533" s="37" t="s">
        <v>223</v>
      </c>
      <c r="E533" s="37" t="s">
        <v>718</v>
      </c>
      <c r="F533" s="37" t="s">
        <v>246</v>
      </c>
      <c r="G533" s="76">
        <v>18430</v>
      </c>
      <c r="H533" s="76"/>
      <c r="I533" s="76"/>
      <c r="J533" s="77">
        <v>2281</v>
      </c>
    </row>
    <row r="534" spans="1:10" x14ac:dyDescent="0.25">
      <c r="A534" s="37" t="s">
        <v>168</v>
      </c>
      <c r="B534" s="75">
        <v>44742</v>
      </c>
      <c r="C534" s="37" t="s">
        <v>779</v>
      </c>
      <c r="D534" s="37" t="s">
        <v>213</v>
      </c>
      <c r="E534" s="37" t="s">
        <v>786</v>
      </c>
      <c r="F534" s="37" t="s">
        <v>215</v>
      </c>
      <c r="G534" s="76">
        <v>18450</v>
      </c>
      <c r="H534" s="76"/>
      <c r="I534" s="76"/>
      <c r="J534" s="76"/>
    </row>
    <row r="535" spans="1:10" x14ac:dyDescent="0.25">
      <c r="A535" s="37" t="s">
        <v>168</v>
      </c>
      <c r="B535" s="75">
        <v>44721</v>
      </c>
      <c r="C535" s="37" t="s">
        <v>787</v>
      </c>
      <c r="D535" s="37" t="s">
        <v>213</v>
      </c>
      <c r="E535" s="37" t="s">
        <v>786</v>
      </c>
      <c r="F535" s="37" t="s">
        <v>215</v>
      </c>
      <c r="G535" s="76">
        <v>18443</v>
      </c>
      <c r="H535" s="76"/>
      <c r="I535" s="76"/>
      <c r="J535" s="76"/>
    </row>
    <row r="536" spans="1:10" x14ac:dyDescent="0.25">
      <c r="A536" s="37" t="s">
        <v>167</v>
      </c>
      <c r="B536" s="75">
        <v>44707</v>
      </c>
      <c r="C536" s="37" t="s">
        <v>788</v>
      </c>
      <c r="D536" s="37" t="s">
        <v>223</v>
      </c>
      <c r="E536" s="37" t="s">
        <v>789</v>
      </c>
      <c r="F536" s="37" t="s">
        <v>237</v>
      </c>
      <c r="G536" s="76">
        <v>53867</v>
      </c>
      <c r="H536" s="76"/>
      <c r="I536" s="76"/>
      <c r="J536" s="76"/>
    </row>
    <row r="537" spans="1:10" x14ac:dyDescent="0.25">
      <c r="A537" s="37" t="s">
        <v>167</v>
      </c>
      <c r="B537" s="75">
        <v>44685</v>
      </c>
      <c r="C537" s="37" t="s">
        <v>788</v>
      </c>
      <c r="D537" s="37" t="s">
        <v>213</v>
      </c>
      <c r="E537" s="37" t="s">
        <v>790</v>
      </c>
      <c r="F537" s="37" t="s">
        <v>237</v>
      </c>
      <c r="G537" s="76">
        <v>53817</v>
      </c>
      <c r="H537" s="76"/>
      <c r="I537" s="76"/>
      <c r="J537" s="76"/>
    </row>
    <row r="538" spans="1:10" x14ac:dyDescent="0.25">
      <c r="A538" s="37" t="s">
        <v>167</v>
      </c>
      <c r="B538" s="75">
        <v>44679</v>
      </c>
      <c r="C538" s="37" t="s">
        <v>791</v>
      </c>
      <c r="D538" s="37" t="s">
        <v>213</v>
      </c>
      <c r="E538" s="37" t="s">
        <v>792</v>
      </c>
      <c r="F538" s="37" t="s">
        <v>229</v>
      </c>
      <c r="G538" s="76">
        <v>53862</v>
      </c>
      <c r="H538" s="76"/>
      <c r="I538" s="76"/>
      <c r="J538" s="76"/>
    </row>
    <row r="539" spans="1:10" x14ac:dyDescent="0.25">
      <c r="A539" s="37" t="s">
        <v>167</v>
      </c>
      <c r="B539" s="75">
        <v>44679</v>
      </c>
      <c r="C539" s="37" t="s">
        <v>791</v>
      </c>
      <c r="D539" s="37" t="s">
        <v>213</v>
      </c>
      <c r="E539" s="37" t="s">
        <v>793</v>
      </c>
      <c r="F539" s="37" t="s">
        <v>229</v>
      </c>
      <c r="G539" s="76">
        <v>53863</v>
      </c>
      <c r="H539" s="76"/>
      <c r="I539" s="76"/>
      <c r="J539" s="76"/>
    </row>
    <row r="540" spans="1:10" ht="15" customHeight="1" x14ac:dyDescent="0.25">
      <c r="A540" s="84" t="s">
        <v>167</v>
      </c>
      <c r="B540" s="86">
        <v>44652</v>
      </c>
      <c r="C540" s="84" t="s">
        <v>794</v>
      </c>
      <c r="D540" s="84" t="s">
        <v>213</v>
      </c>
      <c r="E540" s="84" t="s">
        <v>795</v>
      </c>
      <c r="F540" s="84" t="s">
        <v>229</v>
      </c>
      <c r="G540" s="76">
        <v>52075</v>
      </c>
      <c r="H540" s="76"/>
      <c r="I540" s="76"/>
      <c r="J540" s="76"/>
    </row>
    <row r="541" spans="1:10" ht="15" customHeight="1" x14ac:dyDescent="0.25">
      <c r="A541" s="85"/>
      <c r="B541" s="87"/>
      <c r="C541" s="85"/>
      <c r="D541" s="85"/>
      <c r="E541" s="85"/>
      <c r="F541" s="85"/>
      <c r="G541" s="76">
        <v>52076</v>
      </c>
      <c r="H541" s="76"/>
      <c r="I541" s="76"/>
      <c r="J541" s="76"/>
    </row>
    <row r="542" spans="1:10" x14ac:dyDescent="0.25">
      <c r="A542" s="37" t="s">
        <v>167</v>
      </c>
      <c r="B542" s="75">
        <v>44672</v>
      </c>
      <c r="C542" s="37" t="s">
        <v>794</v>
      </c>
      <c r="D542" s="37" t="s">
        <v>213</v>
      </c>
      <c r="E542" s="37" t="s">
        <v>796</v>
      </c>
      <c r="F542" s="37" t="s">
        <v>215</v>
      </c>
      <c r="G542" s="76">
        <v>53815</v>
      </c>
      <c r="H542" s="76"/>
      <c r="I542" s="76"/>
      <c r="J542" s="76"/>
    </row>
    <row r="543" spans="1:10" x14ac:dyDescent="0.25">
      <c r="A543" s="37" t="s">
        <v>167</v>
      </c>
      <c r="B543" s="75">
        <v>44671</v>
      </c>
      <c r="C543" s="37" t="s">
        <v>797</v>
      </c>
      <c r="D543" s="37" t="s">
        <v>213</v>
      </c>
      <c r="E543" s="37" t="s">
        <v>798</v>
      </c>
      <c r="F543" s="37" t="s">
        <v>237</v>
      </c>
      <c r="G543" s="76">
        <v>52081</v>
      </c>
      <c r="H543" s="76"/>
      <c r="I543" s="76"/>
      <c r="J543" s="76"/>
    </row>
    <row r="544" spans="1:10" x14ac:dyDescent="0.25">
      <c r="A544" s="37" t="s">
        <v>167</v>
      </c>
      <c r="B544" s="75">
        <v>44699</v>
      </c>
      <c r="C544" s="37" t="s">
        <v>797</v>
      </c>
      <c r="D544" s="37" t="s">
        <v>213</v>
      </c>
      <c r="E544" s="37" t="s">
        <v>799</v>
      </c>
      <c r="F544" s="37" t="s">
        <v>237</v>
      </c>
      <c r="G544" s="76">
        <v>53819</v>
      </c>
      <c r="H544" s="76"/>
      <c r="I544" s="76"/>
      <c r="J544" s="76"/>
    </row>
    <row r="545" spans="1:10" ht="15" customHeight="1" x14ac:dyDescent="0.25">
      <c r="A545" s="84" t="s">
        <v>167</v>
      </c>
      <c r="B545" s="86">
        <v>44685</v>
      </c>
      <c r="C545" s="84" t="s">
        <v>800</v>
      </c>
      <c r="D545" s="84" t="s">
        <v>213</v>
      </c>
      <c r="E545" s="84" t="s">
        <v>801</v>
      </c>
      <c r="F545" s="84" t="s">
        <v>246</v>
      </c>
      <c r="G545" s="76">
        <v>52086</v>
      </c>
      <c r="H545" s="76">
        <v>1689</v>
      </c>
      <c r="I545" s="76"/>
      <c r="J545" s="77">
        <v>4424</v>
      </c>
    </row>
    <row r="546" spans="1:10" ht="15" customHeight="1" x14ac:dyDescent="0.25">
      <c r="A546" s="85"/>
      <c r="B546" s="87"/>
      <c r="C546" s="85"/>
      <c r="D546" s="85"/>
      <c r="E546" s="85"/>
      <c r="F546" s="85"/>
      <c r="G546" s="76">
        <v>52086</v>
      </c>
      <c r="H546" s="76">
        <v>1997</v>
      </c>
      <c r="I546" s="76"/>
      <c r="J546" s="77">
        <v>4424</v>
      </c>
    </row>
    <row r="547" spans="1:10" x14ac:dyDescent="0.25">
      <c r="A547" s="37" t="s">
        <v>167</v>
      </c>
      <c r="B547" s="75">
        <v>44659</v>
      </c>
      <c r="C547" s="37" t="s">
        <v>802</v>
      </c>
      <c r="D547" s="37" t="s">
        <v>213</v>
      </c>
      <c r="E547" s="37" t="s">
        <v>803</v>
      </c>
      <c r="F547" s="37" t="s">
        <v>229</v>
      </c>
      <c r="G547" s="76">
        <v>53857</v>
      </c>
      <c r="H547" s="76"/>
      <c r="I547" s="76"/>
      <c r="J547" s="76"/>
    </row>
    <row r="548" spans="1:10" x14ac:dyDescent="0.25">
      <c r="A548" s="37" t="s">
        <v>167</v>
      </c>
      <c r="B548" s="75">
        <v>44706</v>
      </c>
      <c r="C548" s="37" t="s">
        <v>802</v>
      </c>
      <c r="D548" s="37" t="s">
        <v>213</v>
      </c>
      <c r="E548" s="37" t="s">
        <v>804</v>
      </c>
      <c r="F548" s="37" t="s">
        <v>215</v>
      </c>
      <c r="G548" s="76">
        <v>52087</v>
      </c>
      <c r="H548" s="76"/>
      <c r="I548" s="76"/>
      <c r="J548" s="76"/>
    </row>
    <row r="549" spans="1:10" x14ac:dyDescent="0.25">
      <c r="A549" s="37" t="s">
        <v>167</v>
      </c>
      <c r="B549" s="75">
        <v>44663</v>
      </c>
      <c r="C549" s="37" t="s">
        <v>805</v>
      </c>
      <c r="D549" s="37" t="s">
        <v>213</v>
      </c>
      <c r="E549" s="37" t="s">
        <v>806</v>
      </c>
      <c r="F549" s="37" t="s">
        <v>229</v>
      </c>
      <c r="G549" s="76">
        <v>52077</v>
      </c>
      <c r="H549" s="76">
        <v>1923</v>
      </c>
      <c r="I549" s="76"/>
      <c r="J549" s="76"/>
    </row>
    <row r="550" spans="1:10" x14ac:dyDescent="0.25">
      <c r="A550" s="37" t="s">
        <v>167</v>
      </c>
      <c r="B550" s="75">
        <v>44728</v>
      </c>
      <c r="C550" s="37" t="s">
        <v>805</v>
      </c>
      <c r="D550" s="37" t="s">
        <v>213</v>
      </c>
      <c r="E550" s="37" t="s">
        <v>807</v>
      </c>
      <c r="F550" s="37" t="s">
        <v>229</v>
      </c>
      <c r="G550" s="76">
        <v>52092</v>
      </c>
      <c r="H550" s="76"/>
      <c r="I550" s="76"/>
      <c r="J550" s="76"/>
    </row>
    <row r="551" spans="1:10" x14ac:dyDescent="0.25">
      <c r="A551" s="37" t="s">
        <v>167</v>
      </c>
      <c r="B551" s="75">
        <v>44659</v>
      </c>
      <c r="C551" s="37" t="s">
        <v>808</v>
      </c>
      <c r="D551" s="37" t="s">
        <v>213</v>
      </c>
      <c r="E551" s="37" t="s">
        <v>809</v>
      </c>
      <c r="F551" s="37" t="s">
        <v>229</v>
      </c>
      <c r="G551" s="76">
        <v>53856</v>
      </c>
      <c r="H551" s="76"/>
      <c r="I551" s="76"/>
      <c r="J551" s="76"/>
    </row>
    <row r="552" spans="1:10" x14ac:dyDescent="0.25">
      <c r="A552" s="37" t="s">
        <v>167</v>
      </c>
      <c r="B552" s="75">
        <v>44658</v>
      </c>
      <c r="C552" s="37" t="s">
        <v>810</v>
      </c>
      <c r="D552" s="37" t="s">
        <v>213</v>
      </c>
      <c r="E552" s="37" t="s">
        <v>811</v>
      </c>
      <c r="F552" s="37" t="s">
        <v>229</v>
      </c>
      <c r="G552" s="76">
        <v>53855</v>
      </c>
      <c r="H552" s="76"/>
      <c r="I552" s="76"/>
      <c r="J552" s="76"/>
    </row>
    <row r="553" spans="1:10" x14ac:dyDescent="0.25">
      <c r="A553" s="37" t="s">
        <v>167</v>
      </c>
      <c r="B553" s="75">
        <v>44684</v>
      </c>
      <c r="C553" s="37" t="s">
        <v>812</v>
      </c>
      <c r="D553" s="37" t="s">
        <v>213</v>
      </c>
      <c r="E553" s="37" t="s">
        <v>813</v>
      </c>
      <c r="F553" s="37" t="s">
        <v>237</v>
      </c>
      <c r="G553" s="76">
        <v>52082</v>
      </c>
      <c r="H553" s="76"/>
      <c r="I553" s="76"/>
      <c r="J553" s="76"/>
    </row>
    <row r="554" spans="1:10" ht="15" customHeight="1" x14ac:dyDescent="0.25">
      <c r="A554" s="84" t="s">
        <v>167</v>
      </c>
      <c r="B554" s="86">
        <v>44727</v>
      </c>
      <c r="C554" s="84" t="s">
        <v>812</v>
      </c>
      <c r="D554" s="84" t="s">
        <v>223</v>
      </c>
      <c r="E554" s="84" t="s">
        <v>814</v>
      </c>
      <c r="F554" s="84" t="s">
        <v>215</v>
      </c>
      <c r="G554" s="76">
        <v>52090</v>
      </c>
      <c r="H554" s="76"/>
      <c r="I554" s="76"/>
      <c r="J554" s="76"/>
    </row>
    <row r="555" spans="1:10" ht="15" customHeight="1" x14ac:dyDescent="0.25">
      <c r="A555" s="85"/>
      <c r="B555" s="87"/>
      <c r="C555" s="85"/>
      <c r="D555" s="85"/>
      <c r="E555" s="85"/>
      <c r="F555" s="85"/>
      <c r="G555" s="76">
        <v>52091</v>
      </c>
      <c r="H555" s="76"/>
      <c r="I555" s="76"/>
      <c r="J555" s="76"/>
    </row>
    <row r="556" spans="1:10" x14ac:dyDescent="0.25">
      <c r="A556" s="37" t="s">
        <v>167</v>
      </c>
      <c r="B556" s="75">
        <v>44684</v>
      </c>
      <c r="C556" s="37" t="s">
        <v>812</v>
      </c>
      <c r="D556" s="37" t="s">
        <v>213</v>
      </c>
      <c r="E556" s="37" t="s">
        <v>815</v>
      </c>
      <c r="F556" s="37" t="s">
        <v>229</v>
      </c>
      <c r="G556" s="76">
        <v>52083</v>
      </c>
      <c r="H556" s="76"/>
      <c r="I556" s="76"/>
      <c r="J556" s="76"/>
    </row>
    <row r="557" spans="1:10" x14ac:dyDescent="0.25">
      <c r="A557" s="37" t="s">
        <v>167</v>
      </c>
      <c r="B557" s="75">
        <v>44683</v>
      </c>
      <c r="C557" s="37" t="s">
        <v>812</v>
      </c>
      <c r="D557" s="37" t="s">
        <v>213</v>
      </c>
      <c r="E557" s="37" t="s">
        <v>816</v>
      </c>
      <c r="F557" s="37" t="s">
        <v>237</v>
      </c>
      <c r="G557" s="76">
        <v>52116</v>
      </c>
      <c r="H557" s="76"/>
      <c r="I557" s="76"/>
      <c r="J557" s="76"/>
    </row>
    <row r="558" spans="1:10" ht="15" customHeight="1" x14ac:dyDescent="0.25">
      <c r="A558" s="84" t="s">
        <v>167</v>
      </c>
      <c r="B558" s="86">
        <v>44655</v>
      </c>
      <c r="C558" s="84" t="s">
        <v>812</v>
      </c>
      <c r="D558" s="84" t="s">
        <v>213</v>
      </c>
      <c r="E558" s="84" t="s">
        <v>817</v>
      </c>
      <c r="F558" s="84" t="s">
        <v>246</v>
      </c>
      <c r="G558" s="76">
        <v>52111</v>
      </c>
      <c r="H558" s="76">
        <v>1449</v>
      </c>
      <c r="I558" s="76"/>
      <c r="J558" s="76"/>
    </row>
    <row r="559" spans="1:10" ht="15" customHeight="1" x14ac:dyDescent="0.25">
      <c r="A559" s="85"/>
      <c r="B559" s="87"/>
      <c r="C559" s="85"/>
      <c r="D559" s="85"/>
      <c r="E559" s="85"/>
      <c r="F559" s="85"/>
      <c r="G559" s="76">
        <v>52111</v>
      </c>
      <c r="H559" s="76">
        <v>1546</v>
      </c>
      <c r="I559" s="76"/>
      <c r="J559" s="76"/>
    </row>
    <row r="560" spans="1:10" x14ac:dyDescent="0.25">
      <c r="A560" s="37" t="s">
        <v>167</v>
      </c>
      <c r="B560" s="75">
        <v>44683</v>
      </c>
      <c r="C560" s="37" t="s">
        <v>812</v>
      </c>
      <c r="D560" s="37" t="s">
        <v>213</v>
      </c>
      <c r="E560" s="37" t="s">
        <v>818</v>
      </c>
      <c r="F560" s="37" t="s">
        <v>237</v>
      </c>
      <c r="G560" s="76">
        <v>52115</v>
      </c>
      <c r="H560" s="76"/>
      <c r="I560" s="76"/>
      <c r="J560" s="76"/>
    </row>
    <row r="561" spans="1:10" x14ac:dyDescent="0.25">
      <c r="A561" s="37" t="s">
        <v>167</v>
      </c>
      <c r="B561" s="75">
        <v>44683</v>
      </c>
      <c r="C561" s="37" t="s">
        <v>812</v>
      </c>
      <c r="D561" s="37" t="s">
        <v>213</v>
      </c>
      <c r="E561" s="37" t="s">
        <v>819</v>
      </c>
      <c r="F561" s="37" t="s">
        <v>237</v>
      </c>
      <c r="G561" s="76">
        <v>52114</v>
      </c>
      <c r="H561" s="76">
        <v>1620</v>
      </c>
      <c r="I561" s="76"/>
      <c r="J561" s="77">
        <v>1620</v>
      </c>
    </row>
    <row r="562" spans="1:10" x14ac:dyDescent="0.25">
      <c r="A562" s="37" t="s">
        <v>167</v>
      </c>
      <c r="B562" s="75">
        <v>44655</v>
      </c>
      <c r="C562" s="37" t="s">
        <v>812</v>
      </c>
      <c r="D562" s="37" t="s">
        <v>223</v>
      </c>
      <c r="E562" s="37" t="s">
        <v>820</v>
      </c>
      <c r="F562" s="37" t="s">
        <v>237</v>
      </c>
      <c r="G562" s="76">
        <v>52113</v>
      </c>
      <c r="H562" s="76">
        <v>1459</v>
      </c>
      <c r="I562" s="76"/>
      <c r="J562" s="76"/>
    </row>
    <row r="563" spans="1:10" x14ac:dyDescent="0.25">
      <c r="A563" s="37" t="s">
        <v>167</v>
      </c>
      <c r="B563" s="75">
        <v>44707</v>
      </c>
      <c r="C563" s="37" t="s">
        <v>821</v>
      </c>
      <c r="D563" s="37" t="s">
        <v>213</v>
      </c>
      <c r="E563" s="37" t="s">
        <v>822</v>
      </c>
      <c r="F563" s="37" t="s">
        <v>215</v>
      </c>
      <c r="G563" s="76">
        <v>52120</v>
      </c>
      <c r="H563" s="76">
        <v>1968</v>
      </c>
      <c r="I563" s="76"/>
      <c r="J563" s="76"/>
    </row>
    <row r="564" spans="1:10" x14ac:dyDescent="0.25">
      <c r="A564" s="37" t="s">
        <v>167</v>
      </c>
      <c r="B564" s="75">
        <v>44707</v>
      </c>
      <c r="C564" s="37" t="s">
        <v>821</v>
      </c>
      <c r="D564" s="37" t="s">
        <v>213</v>
      </c>
      <c r="E564" s="37" t="s">
        <v>823</v>
      </c>
      <c r="F564" s="37" t="s">
        <v>237</v>
      </c>
      <c r="G564" s="76">
        <v>52089</v>
      </c>
      <c r="H564" s="76">
        <v>1456</v>
      </c>
      <c r="I564" s="76"/>
      <c r="J564" s="76"/>
    </row>
    <row r="565" spans="1:10" x14ac:dyDescent="0.25">
      <c r="A565" s="37" t="s">
        <v>167</v>
      </c>
      <c r="B565" s="75">
        <v>44664</v>
      </c>
      <c r="C565" s="37" t="s">
        <v>821</v>
      </c>
      <c r="D565" s="37" t="s">
        <v>213</v>
      </c>
      <c r="E565" s="37" t="s">
        <v>824</v>
      </c>
      <c r="F565" s="37" t="s">
        <v>215</v>
      </c>
      <c r="G565" s="76">
        <v>52078</v>
      </c>
      <c r="H565" s="76"/>
      <c r="I565" s="76"/>
      <c r="J565" s="76"/>
    </row>
    <row r="566" spans="1:10" x14ac:dyDescent="0.25">
      <c r="A566" s="37" t="s">
        <v>167</v>
      </c>
      <c r="B566" s="75">
        <v>44736</v>
      </c>
      <c r="C566" s="37" t="s">
        <v>825</v>
      </c>
      <c r="D566" s="37" t="s">
        <v>213</v>
      </c>
      <c r="E566" s="37" t="s">
        <v>826</v>
      </c>
      <c r="F566" s="37" t="s">
        <v>229</v>
      </c>
      <c r="G566" s="76">
        <v>52093</v>
      </c>
      <c r="H566" s="76"/>
      <c r="I566" s="76"/>
      <c r="J566" s="76"/>
    </row>
    <row r="567" spans="1:10" x14ac:dyDescent="0.25">
      <c r="A567" s="37" t="s">
        <v>167</v>
      </c>
      <c r="B567" s="75">
        <v>44657</v>
      </c>
      <c r="C567" s="37" t="s">
        <v>825</v>
      </c>
      <c r="D567" s="37" t="s">
        <v>213</v>
      </c>
      <c r="E567" s="37" t="s">
        <v>827</v>
      </c>
      <c r="F567" s="37" t="s">
        <v>215</v>
      </c>
      <c r="G567" s="76">
        <v>52221</v>
      </c>
      <c r="H567" s="76"/>
      <c r="I567" s="76"/>
      <c r="J567" s="76"/>
    </row>
    <row r="568" spans="1:10" x14ac:dyDescent="0.25">
      <c r="A568" s="37" t="s">
        <v>167</v>
      </c>
      <c r="B568" s="75">
        <v>44686</v>
      </c>
      <c r="C568" s="37" t="s">
        <v>828</v>
      </c>
      <c r="D568" s="37" t="s">
        <v>213</v>
      </c>
      <c r="E568" s="37" t="s">
        <v>829</v>
      </c>
      <c r="F568" s="37" t="s">
        <v>237</v>
      </c>
      <c r="G568" s="76">
        <v>2067</v>
      </c>
      <c r="H568" s="76"/>
      <c r="I568" s="76"/>
      <c r="J568" s="76"/>
    </row>
    <row r="569" spans="1:10" x14ac:dyDescent="0.25">
      <c r="A569" s="37" t="s">
        <v>167</v>
      </c>
      <c r="B569" s="75">
        <v>44670</v>
      </c>
      <c r="C569" s="37" t="s">
        <v>830</v>
      </c>
      <c r="D569" s="37" t="s">
        <v>223</v>
      </c>
      <c r="E569" s="37" t="s">
        <v>831</v>
      </c>
      <c r="F569" s="37" t="s">
        <v>237</v>
      </c>
      <c r="G569" s="76">
        <v>52080</v>
      </c>
      <c r="H569" s="76"/>
      <c r="I569" s="76"/>
      <c r="J569" s="76"/>
    </row>
    <row r="570" spans="1:10" x14ac:dyDescent="0.25">
      <c r="A570" s="37" t="s">
        <v>167</v>
      </c>
      <c r="B570" s="75">
        <v>44670</v>
      </c>
      <c r="C570" s="37" t="s">
        <v>830</v>
      </c>
      <c r="D570" s="37" t="s">
        <v>213</v>
      </c>
      <c r="E570" s="37" t="s">
        <v>832</v>
      </c>
      <c r="F570" s="37" t="s">
        <v>237</v>
      </c>
      <c r="G570" s="76">
        <v>2066</v>
      </c>
      <c r="H570" s="76"/>
      <c r="I570" s="76"/>
      <c r="J570" s="76"/>
    </row>
    <row r="571" spans="1:10" x14ac:dyDescent="0.25">
      <c r="A571" s="37" t="s">
        <v>167</v>
      </c>
      <c r="B571" s="75">
        <v>44670</v>
      </c>
      <c r="C571" s="37" t="s">
        <v>830</v>
      </c>
      <c r="D571" s="37" t="s">
        <v>213</v>
      </c>
      <c r="E571" s="37" t="s">
        <v>833</v>
      </c>
      <c r="F571" s="37" t="s">
        <v>237</v>
      </c>
      <c r="G571" s="76">
        <v>52079</v>
      </c>
      <c r="H571" s="76">
        <v>1727</v>
      </c>
      <c r="I571" s="76"/>
      <c r="J571" s="76"/>
    </row>
    <row r="572" spans="1:10" x14ac:dyDescent="0.25">
      <c r="A572" s="37" t="s">
        <v>167</v>
      </c>
      <c r="B572" s="75">
        <v>44685</v>
      </c>
      <c r="C572" s="37" t="s">
        <v>834</v>
      </c>
      <c r="D572" s="37" t="s">
        <v>213</v>
      </c>
      <c r="E572" s="37" t="s">
        <v>835</v>
      </c>
      <c r="F572" s="37" t="s">
        <v>237</v>
      </c>
      <c r="G572" s="76">
        <v>52085</v>
      </c>
      <c r="H572" s="76"/>
      <c r="I572" s="76"/>
      <c r="J572" s="76"/>
    </row>
    <row r="573" spans="1:10" x14ac:dyDescent="0.25">
      <c r="A573" s="37" t="s">
        <v>167</v>
      </c>
      <c r="B573" s="75">
        <v>44685</v>
      </c>
      <c r="C573" s="37" t="s">
        <v>834</v>
      </c>
      <c r="D573" s="37" t="s">
        <v>213</v>
      </c>
      <c r="E573" s="37" t="s">
        <v>836</v>
      </c>
      <c r="F573" s="37" t="s">
        <v>246</v>
      </c>
      <c r="G573" s="76">
        <v>52084</v>
      </c>
      <c r="H573" s="76">
        <v>1752</v>
      </c>
      <c r="I573" s="76"/>
      <c r="J573" s="77">
        <v>2329</v>
      </c>
    </row>
    <row r="574" spans="1:10" x14ac:dyDescent="0.25">
      <c r="A574" s="37" t="s">
        <v>168</v>
      </c>
      <c r="B574" s="75">
        <v>44707</v>
      </c>
      <c r="C574" s="37" t="s">
        <v>837</v>
      </c>
      <c r="D574" s="37" t="s">
        <v>213</v>
      </c>
      <c r="E574" s="37" t="s">
        <v>838</v>
      </c>
      <c r="F574" s="37" t="s">
        <v>215</v>
      </c>
      <c r="G574" s="76">
        <v>52088</v>
      </c>
      <c r="H574" s="76"/>
      <c r="I574" s="76"/>
      <c r="J574" s="76"/>
    </row>
    <row r="575" spans="1:10" x14ac:dyDescent="0.25">
      <c r="A575" s="37" t="s">
        <v>168</v>
      </c>
      <c r="B575" s="75">
        <v>44665</v>
      </c>
      <c r="C575" s="37" t="s">
        <v>839</v>
      </c>
      <c r="D575" s="37" t="s">
        <v>213</v>
      </c>
      <c r="E575" s="37" t="s">
        <v>840</v>
      </c>
      <c r="F575" s="37" t="s">
        <v>229</v>
      </c>
      <c r="G575" s="76">
        <v>53859</v>
      </c>
      <c r="H575" s="76"/>
      <c r="I575" s="76"/>
      <c r="J575" s="76"/>
    </row>
    <row r="576" spans="1:10" x14ac:dyDescent="0.25">
      <c r="A576" s="37" t="s">
        <v>163</v>
      </c>
      <c r="B576" s="75">
        <v>44656</v>
      </c>
      <c r="C576" s="37" t="s">
        <v>225</v>
      </c>
      <c r="D576" s="37" t="s">
        <v>213</v>
      </c>
      <c r="E576" s="37" t="s">
        <v>841</v>
      </c>
      <c r="F576" s="37" t="s">
        <v>237</v>
      </c>
      <c r="G576" s="76"/>
      <c r="H576" s="76">
        <v>1272</v>
      </c>
      <c r="I576" s="76"/>
      <c r="J576" s="76"/>
    </row>
    <row r="577" spans="1:10" ht="15" customHeight="1" x14ac:dyDescent="0.25">
      <c r="A577" s="84" t="s">
        <v>163</v>
      </c>
      <c r="B577" s="86">
        <v>44658</v>
      </c>
      <c r="C577" s="84" t="s">
        <v>225</v>
      </c>
      <c r="D577" s="84" t="s">
        <v>213</v>
      </c>
      <c r="E577" s="84" t="s">
        <v>842</v>
      </c>
      <c r="F577" s="84" t="s">
        <v>215</v>
      </c>
      <c r="G577" s="76"/>
      <c r="H577" s="76">
        <v>1347</v>
      </c>
      <c r="I577" s="76"/>
      <c r="J577" s="76"/>
    </row>
    <row r="578" spans="1:10" ht="15" customHeight="1" x14ac:dyDescent="0.25">
      <c r="A578" s="85"/>
      <c r="B578" s="87"/>
      <c r="C578" s="85"/>
      <c r="D578" s="85"/>
      <c r="E578" s="85"/>
      <c r="F578" s="85"/>
      <c r="G578" s="76"/>
      <c r="H578" s="76">
        <v>1568</v>
      </c>
      <c r="I578" s="76"/>
      <c r="J578" s="76"/>
    </row>
    <row r="579" spans="1:10" x14ac:dyDescent="0.25">
      <c r="A579" s="37" t="s">
        <v>163</v>
      </c>
      <c r="B579" s="75">
        <v>44662</v>
      </c>
      <c r="C579" s="37" t="s">
        <v>225</v>
      </c>
      <c r="D579" s="37" t="s">
        <v>213</v>
      </c>
      <c r="E579" s="37" t="s">
        <v>843</v>
      </c>
      <c r="F579" s="37" t="s">
        <v>215</v>
      </c>
      <c r="G579" s="76"/>
      <c r="H579" s="76">
        <v>1349</v>
      </c>
      <c r="I579" s="76"/>
      <c r="J579" s="76"/>
    </row>
    <row r="580" spans="1:10" x14ac:dyDescent="0.25">
      <c r="A580" s="37" t="s">
        <v>163</v>
      </c>
      <c r="B580" s="75">
        <v>44684</v>
      </c>
      <c r="C580" s="37" t="s">
        <v>225</v>
      </c>
      <c r="D580" s="37" t="s">
        <v>213</v>
      </c>
      <c r="E580" s="37" t="s">
        <v>844</v>
      </c>
      <c r="F580" s="37" t="s">
        <v>237</v>
      </c>
      <c r="G580" s="76"/>
      <c r="H580" s="76">
        <v>1554</v>
      </c>
      <c r="I580" s="76"/>
      <c r="J580" s="76"/>
    </row>
    <row r="581" spans="1:10" x14ac:dyDescent="0.25">
      <c r="A581" s="37" t="s">
        <v>163</v>
      </c>
      <c r="B581" s="75">
        <v>44692</v>
      </c>
      <c r="C581" s="37" t="s">
        <v>845</v>
      </c>
      <c r="D581" s="37" t="s">
        <v>213</v>
      </c>
      <c r="E581" s="37" t="s">
        <v>846</v>
      </c>
      <c r="F581" s="37" t="s">
        <v>229</v>
      </c>
      <c r="G581" s="76">
        <v>52361</v>
      </c>
      <c r="H581" s="76"/>
      <c r="I581" s="76"/>
      <c r="J581" s="76"/>
    </row>
    <row r="582" spans="1:10" x14ac:dyDescent="0.25">
      <c r="A582" s="37" t="s">
        <v>163</v>
      </c>
      <c r="B582" s="75">
        <v>44705</v>
      </c>
      <c r="C582" s="37" t="s">
        <v>845</v>
      </c>
      <c r="D582" s="37" t="s">
        <v>223</v>
      </c>
      <c r="E582" s="37" t="s">
        <v>847</v>
      </c>
      <c r="F582" s="37" t="s">
        <v>215</v>
      </c>
      <c r="G582" s="76">
        <v>52362</v>
      </c>
      <c r="H582" s="76">
        <v>1892</v>
      </c>
      <c r="I582" s="76"/>
      <c r="J582" s="76"/>
    </row>
    <row r="583" spans="1:10" x14ac:dyDescent="0.25">
      <c r="A583" s="37" t="s">
        <v>163</v>
      </c>
      <c r="B583" s="75">
        <v>44691</v>
      </c>
      <c r="C583" s="37" t="s">
        <v>845</v>
      </c>
      <c r="D583" s="37" t="s">
        <v>213</v>
      </c>
      <c r="E583" s="37" t="s">
        <v>848</v>
      </c>
      <c r="F583" s="37" t="s">
        <v>215</v>
      </c>
      <c r="G583" s="76">
        <v>52358</v>
      </c>
      <c r="H583" s="76">
        <v>1894</v>
      </c>
      <c r="I583" s="76"/>
      <c r="J583" s="76"/>
    </row>
    <row r="584" spans="1:10" x14ac:dyDescent="0.25">
      <c r="A584" s="37" t="s">
        <v>163</v>
      </c>
      <c r="B584" s="75">
        <v>44690</v>
      </c>
      <c r="C584" s="37" t="s">
        <v>845</v>
      </c>
      <c r="D584" s="37" t="s">
        <v>213</v>
      </c>
      <c r="E584" s="37" t="s">
        <v>849</v>
      </c>
      <c r="F584" s="37" t="s">
        <v>215</v>
      </c>
      <c r="G584" s="76">
        <v>52356</v>
      </c>
      <c r="H584" s="76"/>
      <c r="I584" s="76"/>
      <c r="J584" s="76"/>
    </row>
    <row r="585" spans="1:10" x14ac:dyDescent="0.25">
      <c r="A585" s="37" t="s">
        <v>163</v>
      </c>
      <c r="B585" s="75">
        <v>44691</v>
      </c>
      <c r="C585" s="37" t="s">
        <v>845</v>
      </c>
      <c r="D585" s="37" t="s">
        <v>213</v>
      </c>
      <c r="E585" s="37" t="s">
        <v>850</v>
      </c>
      <c r="F585" s="37" t="s">
        <v>229</v>
      </c>
      <c r="G585" s="76">
        <v>52359</v>
      </c>
      <c r="H585" s="76"/>
      <c r="I585" s="76"/>
      <c r="J585" s="76"/>
    </row>
    <row r="586" spans="1:10" x14ac:dyDescent="0.25">
      <c r="A586" s="37" t="s">
        <v>163</v>
      </c>
      <c r="B586" s="75">
        <v>44691</v>
      </c>
      <c r="C586" s="37" t="s">
        <v>845</v>
      </c>
      <c r="D586" s="37" t="s">
        <v>213</v>
      </c>
      <c r="E586" s="37" t="s">
        <v>851</v>
      </c>
      <c r="F586" s="37" t="s">
        <v>215</v>
      </c>
      <c r="G586" s="76">
        <v>52360</v>
      </c>
      <c r="H586" s="76">
        <v>1893</v>
      </c>
      <c r="I586" s="76"/>
      <c r="J586" s="76"/>
    </row>
    <row r="587" spans="1:10" x14ac:dyDescent="0.25">
      <c r="A587" s="37" t="s">
        <v>163</v>
      </c>
      <c r="B587" s="75">
        <v>44690</v>
      </c>
      <c r="C587" s="37" t="s">
        <v>845</v>
      </c>
      <c r="D587" s="37" t="s">
        <v>213</v>
      </c>
      <c r="E587" s="37" t="s">
        <v>852</v>
      </c>
      <c r="F587" s="37" t="s">
        <v>229</v>
      </c>
      <c r="G587" s="76">
        <v>52355</v>
      </c>
      <c r="H587" s="76"/>
      <c r="I587" s="76"/>
      <c r="J587" s="76"/>
    </row>
    <row r="588" spans="1:10" x14ac:dyDescent="0.25">
      <c r="A588" s="84" t="s">
        <v>163</v>
      </c>
      <c r="B588" s="86">
        <v>44670</v>
      </c>
      <c r="C588" s="84" t="s">
        <v>853</v>
      </c>
      <c r="D588" s="84" t="s">
        <v>213</v>
      </c>
      <c r="E588" s="84" t="s">
        <v>854</v>
      </c>
      <c r="F588" s="84" t="s">
        <v>237</v>
      </c>
      <c r="G588" s="76">
        <v>7047</v>
      </c>
      <c r="H588" s="76">
        <v>1457</v>
      </c>
      <c r="I588" s="76"/>
      <c r="J588" s="76"/>
    </row>
    <row r="589" spans="1:10" ht="15" customHeight="1" x14ac:dyDescent="0.25">
      <c r="A589" s="85"/>
      <c r="B589" s="87"/>
      <c r="C589" s="85"/>
      <c r="D589" s="85"/>
      <c r="E589" s="85"/>
      <c r="F589" s="85"/>
      <c r="G589" s="76">
        <v>7047</v>
      </c>
      <c r="H589" s="76">
        <v>1854</v>
      </c>
      <c r="I589" s="76"/>
      <c r="J589" s="76"/>
    </row>
    <row r="590" spans="1:10" x14ac:dyDescent="0.25">
      <c r="A590" s="37" t="s">
        <v>163</v>
      </c>
      <c r="B590" s="75">
        <v>44670</v>
      </c>
      <c r="C590" s="37" t="s">
        <v>853</v>
      </c>
      <c r="D590" s="37" t="s">
        <v>213</v>
      </c>
      <c r="E590" s="37" t="s">
        <v>855</v>
      </c>
      <c r="F590" s="37" t="s">
        <v>229</v>
      </c>
      <c r="G590" s="76">
        <v>7046</v>
      </c>
      <c r="H590" s="76"/>
      <c r="I590" s="76"/>
      <c r="J590" s="76"/>
    </row>
    <row r="591" spans="1:10" x14ac:dyDescent="0.25">
      <c r="A591" s="37" t="s">
        <v>163</v>
      </c>
      <c r="B591" s="75">
        <v>44669</v>
      </c>
      <c r="C591" s="37" t="s">
        <v>853</v>
      </c>
      <c r="D591" s="37" t="s">
        <v>213</v>
      </c>
      <c r="E591" s="37" t="s">
        <v>856</v>
      </c>
      <c r="F591" s="37" t="s">
        <v>215</v>
      </c>
      <c r="G591" s="76">
        <v>744</v>
      </c>
      <c r="H591" s="76"/>
      <c r="I591" s="76"/>
      <c r="J591" s="76"/>
    </row>
    <row r="592" spans="1:10" x14ac:dyDescent="0.25">
      <c r="A592" s="37" t="s">
        <v>163</v>
      </c>
      <c r="B592" s="75">
        <v>44664</v>
      </c>
      <c r="C592" s="37" t="s">
        <v>857</v>
      </c>
      <c r="D592" s="37" t="s">
        <v>223</v>
      </c>
      <c r="E592" s="37" t="s">
        <v>858</v>
      </c>
      <c r="F592" s="37" t="s">
        <v>274</v>
      </c>
      <c r="G592" s="76">
        <v>7043</v>
      </c>
      <c r="H592" s="76">
        <v>1503</v>
      </c>
      <c r="I592" s="76">
        <v>2042</v>
      </c>
      <c r="J592" s="76"/>
    </row>
    <row r="593" spans="1:10" x14ac:dyDescent="0.25">
      <c r="A593" s="37" t="s">
        <v>163</v>
      </c>
      <c r="B593" s="75">
        <v>44673</v>
      </c>
      <c r="C593" s="37" t="s">
        <v>857</v>
      </c>
      <c r="D593" s="37" t="s">
        <v>223</v>
      </c>
      <c r="E593" s="37" t="s">
        <v>859</v>
      </c>
      <c r="F593" s="37" t="s">
        <v>237</v>
      </c>
      <c r="G593" s="76">
        <v>7048</v>
      </c>
      <c r="H593" s="76">
        <v>1516</v>
      </c>
      <c r="I593" s="76"/>
      <c r="J593" s="76"/>
    </row>
    <row r="594" spans="1:10" ht="15" customHeight="1" x14ac:dyDescent="0.25">
      <c r="A594" s="84" t="s">
        <v>163</v>
      </c>
      <c r="B594" s="86">
        <v>44719</v>
      </c>
      <c r="C594" s="84" t="s">
        <v>857</v>
      </c>
      <c r="D594" s="84" t="s">
        <v>213</v>
      </c>
      <c r="E594" s="84" t="s">
        <v>860</v>
      </c>
      <c r="F594" s="84" t="s">
        <v>229</v>
      </c>
      <c r="G594" s="76">
        <v>3118</v>
      </c>
      <c r="H594" s="76"/>
      <c r="I594" s="76"/>
      <c r="J594" s="76"/>
    </row>
    <row r="595" spans="1:10" ht="15" customHeight="1" x14ac:dyDescent="0.25">
      <c r="A595" s="85"/>
      <c r="B595" s="87"/>
      <c r="C595" s="85"/>
      <c r="D595" s="85"/>
      <c r="E595" s="85"/>
      <c r="F595" s="85"/>
      <c r="G595" s="76">
        <v>3119</v>
      </c>
      <c r="H595" s="76"/>
      <c r="I595" s="76"/>
      <c r="J595" s="76"/>
    </row>
    <row r="596" spans="1:10" x14ac:dyDescent="0.25">
      <c r="A596" s="37" t="s">
        <v>163</v>
      </c>
      <c r="B596" s="75">
        <v>44704</v>
      </c>
      <c r="C596" s="37" t="s">
        <v>857</v>
      </c>
      <c r="D596" s="37" t="s">
        <v>213</v>
      </c>
      <c r="E596" s="37" t="s">
        <v>861</v>
      </c>
      <c r="F596" s="37" t="s">
        <v>215</v>
      </c>
      <c r="G596" s="76">
        <v>52423</v>
      </c>
      <c r="H596" s="76">
        <v>1910</v>
      </c>
      <c r="I596" s="76"/>
      <c r="J596" s="76"/>
    </row>
    <row r="597" spans="1:10" x14ac:dyDescent="0.25">
      <c r="A597" s="37" t="s">
        <v>163</v>
      </c>
      <c r="B597" s="75">
        <v>44714</v>
      </c>
      <c r="C597" s="37" t="s">
        <v>857</v>
      </c>
      <c r="D597" s="37" t="s">
        <v>213</v>
      </c>
      <c r="E597" s="37" t="s">
        <v>862</v>
      </c>
      <c r="F597" s="37" t="s">
        <v>215</v>
      </c>
      <c r="G597" s="76">
        <v>52424</v>
      </c>
      <c r="H597" s="76"/>
      <c r="I597" s="76"/>
      <c r="J597" s="76"/>
    </row>
    <row r="598" spans="1:10" x14ac:dyDescent="0.25">
      <c r="A598" s="37" t="s">
        <v>163</v>
      </c>
      <c r="B598" s="75">
        <v>44726</v>
      </c>
      <c r="C598" s="37" t="s">
        <v>863</v>
      </c>
      <c r="D598" s="37" t="s">
        <v>213</v>
      </c>
      <c r="E598" s="37" t="s">
        <v>864</v>
      </c>
      <c r="F598" s="37" t="s">
        <v>229</v>
      </c>
      <c r="G598" s="76">
        <v>52368</v>
      </c>
      <c r="H598" s="76"/>
      <c r="I598" s="76"/>
      <c r="J598" s="76"/>
    </row>
    <row r="599" spans="1:10" x14ac:dyDescent="0.25">
      <c r="A599" s="37" t="s">
        <v>163</v>
      </c>
      <c r="B599" s="75">
        <v>44698</v>
      </c>
      <c r="C599" s="37" t="s">
        <v>863</v>
      </c>
      <c r="D599" s="37" t="s">
        <v>213</v>
      </c>
      <c r="E599" s="37" t="s">
        <v>865</v>
      </c>
      <c r="F599" s="37" t="s">
        <v>215</v>
      </c>
      <c r="G599" s="76">
        <v>52367</v>
      </c>
      <c r="H599" s="76">
        <v>1907</v>
      </c>
      <c r="I599" s="76"/>
      <c r="J599" s="76"/>
    </row>
    <row r="600" spans="1:10" x14ac:dyDescent="0.25">
      <c r="A600" s="37" t="s">
        <v>163</v>
      </c>
      <c r="B600" s="75">
        <v>44698</v>
      </c>
      <c r="C600" s="37" t="s">
        <v>863</v>
      </c>
      <c r="D600" s="37" t="s">
        <v>213</v>
      </c>
      <c r="E600" s="37" t="s">
        <v>866</v>
      </c>
      <c r="F600" s="37" t="s">
        <v>215</v>
      </c>
      <c r="G600" s="76"/>
      <c r="H600" s="76"/>
      <c r="I600" s="76"/>
      <c r="J600" s="76"/>
    </row>
    <row r="601" spans="1:10" x14ac:dyDescent="0.25">
      <c r="A601" s="37" t="s">
        <v>163</v>
      </c>
      <c r="B601" s="75">
        <v>44698</v>
      </c>
      <c r="C601" s="37" t="s">
        <v>867</v>
      </c>
      <c r="D601" s="37" t="s">
        <v>213</v>
      </c>
      <c r="E601" s="37" t="s">
        <v>868</v>
      </c>
      <c r="F601" s="37" t="s">
        <v>215</v>
      </c>
      <c r="G601" s="76">
        <v>52365</v>
      </c>
      <c r="H601" s="76">
        <v>1908</v>
      </c>
      <c r="I601" s="76"/>
      <c r="J601" s="76"/>
    </row>
    <row r="602" spans="1:10" x14ac:dyDescent="0.25">
      <c r="A602" s="37" t="s">
        <v>163</v>
      </c>
      <c r="B602" s="75">
        <v>44698</v>
      </c>
      <c r="C602" s="37" t="s">
        <v>867</v>
      </c>
      <c r="D602" s="37" t="s">
        <v>213</v>
      </c>
      <c r="E602" s="37" t="s">
        <v>869</v>
      </c>
      <c r="F602" s="37" t="s">
        <v>215</v>
      </c>
      <c r="G602" s="76">
        <v>2169</v>
      </c>
      <c r="H602" s="76"/>
      <c r="I602" s="76"/>
      <c r="J602" s="76"/>
    </row>
    <row r="603" spans="1:10" x14ac:dyDescent="0.25">
      <c r="A603" s="37" t="s">
        <v>163</v>
      </c>
      <c r="B603" s="75">
        <v>44676</v>
      </c>
      <c r="C603" s="37" t="s">
        <v>870</v>
      </c>
      <c r="D603" s="37" t="s">
        <v>213</v>
      </c>
      <c r="E603" s="37" t="s">
        <v>871</v>
      </c>
      <c r="F603" s="37" t="s">
        <v>229</v>
      </c>
      <c r="G603" s="76">
        <v>7049</v>
      </c>
      <c r="H603" s="76"/>
      <c r="I603" s="76"/>
      <c r="J603" s="76"/>
    </row>
    <row r="604" spans="1:10" x14ac:dyDescent="0.25">
      <c r="A604" s="37" t="s">
        <v>163</v>
      </c>
      <c r="B604" s="75">
        <v>44676</v>
      </c>
      <c r="C604" s="37" t="s">
        <v>870</v>
      </c>
      <c r="D604" s="37" t="s">
        <v>213</v>
      </c>
      <c r="E604" s="37" t="s">
        <v>872</v>
      </c>
      <c r="F604" s="37" t="s">
        <v>215</v>
      </c>
      <c r="G604" s="76">
        <v>52353</v>
      </c>
      <c r="H604" s="76">
        <v>2027</v>
      </c>
      <c r="I604" s="76"/>
      <c r="J604" s="76"/>
    </row>
    <row r="605" spans="1:10" x14ac:dyDescent="0.25">
      <c r="A605" s="37" t="s">
        <v>163</v>
      </c>
      <c r="B605" s="75">
        <v>44676</v>
      </c>
      <c r="C605" s="37" t="s">
        <v>870</v>
      </c>
      <c r="D605" s="37" t="s">
        <v>213</v>
      </c>
      <c r="E605" s="37" t="s">
        <v>873</v>
      </c>
      <c r="F605" s="37" t="s">
        <v>215</v>
      </c>
      <c r="G605" s="76">
        <v>52352</v>
      </c>
      <c r="H605" s="76">
        <v>2028</v>
      </c>
      <c r="I605" s="76"/>
      <c r="J605" s="76"/>
    </row>
    <row r="606" spans="1:10" x14ac:dyDescent="0.25">
      <c r="A606" s="37" t="s">
        <v>163</v>
      </c>
      <c r="B606" s="75">
        <v>44676</v>
      </c>
      <c r="C606" s="37" t="s">
        <v>870</v>
      </c>
      <c r="D606" s="37" t="s">
        <v>213</v>
      </c>
      <c r="E606" s="37" t="s">
        <v>874</v>
      </c>
      <c r="F606" s="37" t="s">
        <v>215</v>
      </c>
      <c r="G606" s="76">
        <v>7050</v>
      </c>
      <c r="H606" s="76"/>
      <c r="I606" s="76"/>
      <c r="J606" s="76"/>
    </row>
    <row r="607" spans="1:10" x14ac:dyDescent="0.25">
      <c r="A607" s="37" t="s">
        <v>163</v>
      </c>
      <c r="B607" s="75">
        <v>44700</v>
      </c>
      <c r="C607" s="37" t="s">
        <v>875</v>
      </c>
      <c r="D607" s="37" t="s">
        <v>213</v>
      </c>
      <c r="E607" s="37" t="s">
        <v>876</v>
      </c>
      <c r="F607" s="37" t="s">
        <v>215</v>
      </c>
      <c r="G607" s="76">
        <v>52369</v>
      </c>
      <c r="H607" s="76"/>
      <c r="I607" s="76"/>
      <c r="J607" s="76"/>
    </row>
    <row r="608" spans="1:10" x14ac:dyDescent="0.25">
      <c r="A608" s="37" t="s">
        <v>163</v>
      </c>
      <c r="B608" s="75">
        <v>44700</v>
      </c>
      <c r="C608" s="37" t="s">
        <v>875</v>
      </c>
      <c r="D608" s="37" t="s">
        <v>213</v>
      </c>
      <c r="E608" s="37" t="s">
        <v>877</v>
      </c>
      <c r="F608" s="37" t="s">
        <v>215</v>
      </c>
      <c r="G608" s="76">
        <v>52371</v>
      </c>
      <c r="H608" s="76">
        <v>1986</v>
      </c>
      <c r="I608" s="76"/>
      <c r="J608" s="76"/>
    </row>
    <row r="609" spans="1:10" x14ac:dyDescent="0.25">
      <c r="A609" s="37" t="s">
        <v>163</v>
      </c>
      <c r="B609" s="75">
        <v>44705</v>
      </c>
      <c r="C609" s="37" t="s">
        <v>875</v>
      </c>
      <c r="D609" s="37" t="s">
        <v>213</v>
      </c>
      <c r="E609" s="37" t="s">
        <v>878</v>
      </c>
      <c r="F609" s="37" t="s">
        <v>215</v>
      </c>
      <c r="G609" s="76">
        <v>52370</v>
      </c>
      <c r="H609" s="76">
        <v>1909</v>
      </c>
      <c r="I609" s="76"/>
      <c r="J609" s="76"/>
    </row>
    <row r="610" spans="1:10" x14ac:dyDescent="0.25">
      <c r="A610" s="37" t="s">
        <v>167</v>
      </c>
      <c r="B610" s="75">
        <v>44706</v>
      </c>
      <c r="C610" s="37" t="s">
        <v>825</v>
      </c>
      <c r="D610" s="37" t="s">
        <v>213</v>
      </c>
      <c r="E610" s="37" t="s">
        <v>879</v>
      </c>
      <c r="F610" s="37" t="s">
        <v>229</v>
      </c>
      <c r="G610" s="76">
        <v>2068</v>
      </c>
      <c r="H610" s="76"/>
      <c r="I610" s="76"/>
      <c r="J610" s="76"/>
    </row>
    <row r="611" spans="1:10" x14ac:dyDescent="0.25">
      <c r="A611" s="37" t="s">
        <v>173</v>
      </c>
      <c r="B611" s="75">
        <v>44722</v>
      </c>
      <c r="C611" s="37" t="s">
        <v>225</v>
      </c>
      <c r="D611" s="37" t="s">
        <v>213</v>
      </c>
      <c r="E611" s="37" t="s">
        <v>880</v>
      </c>
      <c r="F611" s="37" t="s">
        <v>229</v>
      </c>
      <c r="G611" s="76">
        <v>14460</v>
      </c>
      <c r="H611" s="76"/>
      <c r="I611" s="76"/>
      <c r="J611" s="76"/>
    </row>
    <row r="612" spans="1:10" x14ac:dyDescent="0.25">
      <c r="A612" s="37" t="s">
        <v>173</v>
      </c>
      <c r="B612" s="75">
        <v>44663</v>
      </c>
      <c r="C612" s="37" t="s">
        <v>881</v>
      </c>
      <c r="D612" s="37" t="s">
        <v>213</v>
      </c>
      <c r="E612" s="37" t="s">
        <v>693</v>
      </c>
      <c r="F612" s="37" t="s">
        <v>229</v>
      </c>
      <c r="G612" s="76">
        <v>14438</v>
      </c>
      <c r="H612" s="76"/>
      <c r="I612" s="76"/>
      <c r="J612" s="76"/>
    </row>
    <row r="613" spans="1:10" x14ac:dyDescent="0.25">
      <c r="A613" s="37" t="s">
        <v>173</v>
      </c>
      <c r="B613" s="75">
        <v>44720</v>
      </c>
      <c r="C613" s="37" t="s">
        <v>881</v>
      </c>
      <c r="D613" s="37" t="s">
        <v>213</v>
      </c>
      <c r="E613" s="37" t="s">
        <v>882</v>
      </c>
      <c r="F613" s="37" t="s">
        <v>229</v>
      </c>
      <c r="G613" s="76">
        <v>14457</v>
      </c>
      <c r="H613" s="76"/>
      <c r="I613" s="76"/>
      <c r="J613" s="76"/>
    </row>
    <row r="614" spans="1:10" x14ac:dyDescent="0.25">
      <c r="A614" s="37" t="s">
        <v>173</v>
      </c>
      <c r="B614" s="75">
        <v>44664</v>
      </c>
      <c r="C614" s="37" t="s">
        <v>881</v>
      </c>
      <c r="D614" s="37" t="s">
        <v>213</v>
      </c>
      <c r="E614" s="37" t="s">
        <v>781</v>
      </c>
      <c r="F614" s="37" t="s">
        <v>229</v>
      </c>
      <c r="G614" s="76">
        <v>14442</v>
      </c>
      <c r="H614" s="76"/>
      <c r="I614" s="76"/>
      <c r="J614" s="76"/>
    </row>
    <row r="615" spans="1:10" x14ac:dyDescent="0.25">
      <c r="A615" s="37" t="s">
        <v>173</v>
      </c>
      <c r="B615" s="75">
        <v>44707</v>
      </c>
      <c r="C615" s="37" t="s">
        <v>881</v>
      </c>
      <c r="D615" s="37" t="s">
        <v>213</v>
      </c>
      <c r="E615" s="37" t="s">
        <v>883</v>
      </c>
      <c r="F615" s="37" t="s">
        <v>215</v>
      </c>
      <c r="G615" s="76">
        <v>14456</v>
      </c>
      <c r="H615" s="76"/>
      <c r="I615" s="76"/>
      <c r="J615" s="76"/>
    </row>
    <row r="616" spans="1:10" x14ac:dyDescent="0.25">
      <c r="A616" s="37" t="s">
        <v>173</v>
      </c>
      <c r="B616" s="75">
        <v>44720</v>
      </c>
      <c r="C616" s="37" t="s">
        <v>881</v>
      </c>
      <c r="D616" s="37" t="s">
        <v>213</v>
      </c>
      <c r="E616" s="37" t="s">
        <v>882</v>
      </c>
      <c r="F616" s="37" t="s">
        <v>229</v>
      </c>
      <c r="G616" s="76">
        <v>14457</v>
      </c>
      <c r="H616" s="76"/>
      <c r="I616" s="76"/>
      <c r="J616" s="76"/>
    </row>
    <row r="617" spans="1:10" x14ac:dyDescent="0.25">
      <c r="A617" s="37" t="s">
        <v>173</v>
      </c>
      <c r="B617" s="75">
        <v>44692</v>
      </c>
      <c r="C617" s="37" t="s">
        <v>881</v>
      </c>
      <c r="D617" s="37" t="s">
        <v>213</v>
      </c>
      <c r="E617" s="37" t="s">
        <v>884</v>
      </c>
      <c r="F617" s="37" t="s">
        <v>215</v>
      </c>
      <c r="G617" s="76">
        <v>42931</v>
      </c>
      <c r="H617" s="76"/>
      <c r="I617" s="76"/>
      <c r="J617" s="76"/>
    </row>
    <row r="618" spans="1:10" x14ac:dyDescent="0.25">
      <c r="A618" s="37" t="s">
        <v>173</v>
      </c>
      <c r="B618" s="75">
        <v>44692</v>
      </c>
      <c r="C618" s="37" t="s">
        <v>881</v>
      </c>
      <c r="D618" s="37" t="s">
        <v>213</v>
      </c>
      <c r="E618" s="37" t="s">
        <v>884</v>
      </c>
      <c r="F618" s="37" t="s">
        <v>215</v>
      </c>
      <c r="G618" s="76">
        <v>42932</v>
      </c>
      <c r="H618" s="76"/>
      <c r="I618" s="76"/>
      <c r="J618" s="76"/>
    </row>
    <row r="619" spans="1:10" x14ac:dyDescent="0.25">
      <c r="A619" s="37" t="s">
        <v>173</v>
      </c>
      <c r="B619" s="75">
        <v>44692</v>
      </c>
      <c r="C619" s="37" t="s">
        <v>881</v>
      </c>
      <c r="D619" s="37" t="s">
        <v>213</v>
      </c>
      <c r="E619" s="37" t="s">
        <v>884</v>
      </c>
      <c r="F619" s="37" t="s">
        <v>215</v>
      </c>
      <c r="G619" s="76">
        <v>42933</v>
      </c>
      <c r="H619" s="76"/>
      <c r="I619" s="76"/>
      <c r="J619" s="76"/>
    </row>
    <row r="620" spans="1:10" x14ac:dyDescent="0.25">
      <c r="A620" s="37" t="s">
        <v>173</v>
      </c>
      <c r="B620" s="75">
        <v>44720</v>
      </c>
      <c r="C620" s="37" t="s">
        <v>881</v>
      </c>
      <c r="D620" s="37" t="s">
        <v>213</v>
      </c>
      <c r="E620" s="37" t="s">
        <v>882</v>
      </c>
      <c r="F620" s="37" t="s">
        <v>229</v>
      </c>
      <c r="G620" s="76">
        <v>14457</v>
      </c>
      <c r="H620" s="76"/>
      <c r="I620" s="76"/>
      <c r="J620" s="76"/>
    </row>
    <row r="621" spans="1:10" x14ac:dyDescent="0.25">
      <c r="A621" s="37" t="s">
        <v>173</v>
      </c>
      <c r="B621" s="75">
        <v>44657</v>
      </c>
      <c r="C621" s="37" t="s">
        <v>885</v>
      </c>
      <c r="D621" s="37" t="s">
        <v>213</v>
      </c>
      <c r="E621" s="37" t="s">
        <v>693</v>
      </c>
      <c r="F621" s="37" t="s">
        <v>229</v>
      </c>
      <c r="G621" s="76">
        <v>14432</v>
      </c>
      <c r="H621" s="76"/>
      <c r="I621" s="76"/>
      <c r="J621" s="76"/>
    </row>
    <row r="622" spans="1:10" x14ac:dyDescent="0.25">
      <c r="A622" s="37" t="s">
        <v>173</v>
      </c>
      <c r="B622" s="75">
        <v>44720</v>
      </c>
      <c r="C622" s="37" t="s">
        <v>885</v>
      </c>
      <c r="D622" s="37" t="s">
        <v>213</v>
      </c>
      <c r="E622" s="37" t="s">
        <v>882</v>
      </c>
      <c r="F622" s="37" t="s">
        <v>229</v>
      </c>
      <c r="G622" s="76">
        <v>14458</v>
      </c>
      <c r="H622" s="76"/>
      <c r="I622" s="76"/>
      <c r="J622" s="76"/>
    </row>
    <row r="623" spans="1:10" x14ac:dyDescent="0.25">
      <c r="A623" s="37" t="s">
        <v>173</v>
      </c>
      <c r="B623" s="75">
        <v>44707</v>
      </c>
      <c r="C623" s="37" t="s">
        <v>885</v>
      </c>
      <c r="D623" s="37" t="s">
        <v>213</v>
      </c>
      <c r="E623" s="37" t="s">
        <v>883</v>
      </c>
      <c r="F623" s="37" t="s">
        <v>215</v>
      </c>
      <c r="G623" s="76">
        <v>14455</v>
      </c>
      <c r="H623" s="76"/>
      <c r="I623" s="76"/>
      <c r="J623" s="76"/>
    </row>
    <row r="624" spans="1:10" x14ac:dyDescent="0.25">
      <c r="A624" s="37" t="s">
        <v>173</v>
      </c>
      <c r="B624" s="75">
        <v>44720</v>
      </c>
      <c r="C624" s="37" t="s">
        <v>885</v>
      </c>
      <c r="D624" s="37" t="s">
        <v>213</v>
      </c>
      <c r="E624" s="37" t="s">
        <v>882</v>
      </c>
      <c r="F624" s="37" t="s">
        <v>229</v>
      </c>
      <c r="G624" s="76">
        <v>14458</v>
      </c>
      <c r="H624" s="76"/>
      <c r="I624" s="76"/>
      <c r="J624" s="76"/>
    </row>
    <row r="625" spans="1:10" x14ac:dyDescent="0.25">
      <c r="A625" s="37" t="s">
        <v>173</v>
      </c>
      <c r="B625" s="75">
        <v>44658</v>
      </c>
      <c r="C625" s="37" t="s">
        <v>885</v>
      </c>
      <c r="D625" s="37" t="s">
        <v>213</v>
      </c>
      <c r="E625" s="37" t="s">
        <v>693</v>
      </c>
      <c r="F625" s="37" t="s">
        <v>229</v>
      </c>
      <c r="G625" s="76">
        <v>14436</v>
      </c>
      <c r="H625" s="76"/>
      <c r="I625" s="76"/>
      <c r="J625" s="76"/>
    </row>
    <row r="626" spans="1:10" x14ac:dyDescent="0.25">
      <c r="A626" s="37" t="s">
        <v>173</v>
      </c>
      <c r="B626" s="75">
        <v>44658</v>
      </c>
      <c r="C626" s="37" t="s">
        <v>885</v>
      </c>
      <c r="D626" s="37" t="s">
        <v>213</v>
      </c>
      <c r="E626" s="37" t="s">
        <v>693</v>
      </c>
      <c r="F626" s="37" t="s">
        <v>229</v>
      </c>
      <c r="G626" s="76">
        <v>14437</v>
      </c>
      <c r="H626" s="76"/>
      <c r="I626" s="76"/>
      <c r="J626" s="76"/>
    </row>
    <row r="627" spans="1:10" x14ac:dyDescent="0.25">
      <c r="A627" s="37" t="s">
        <v>173</v>
      </c>
      <c r="B627" s="75">
        <v>44720</v>
      </c>
      <c r="C627" s="37" t="s">
        <v>885</v>
      </c>
      <c r="D627" s="37" t="s">
        <v>213</v>
      </c>
      <c r="E627" s="37" t="s">
        <v>882</v>
      </c>
      <c r="F627" s="37" t="s">
        <v>229</v>
      </c>
      <c r="G627" s="76">
        <v>14458</v>
      </c>
      <c r="H627" s="76"/>
      <c r="I627" s="76"/>
      <c r="J627" s="76"/>
    </row>
    <row r="628" spans="1:10" x14ac:dyDescent="0.25">
      <c r="A628" s="37" t="s">
        <v>173</v>
      </c>
      <c r="B628" s="75">
        <v>44679</v>
      </c>
      <c r="C628" s="37" t="s">
        <v>886</v>
      </c>
      <c r="D628" s="37" t="s">
        <v>213</v>
      </c>
      <c r="E628" s="37" t="s">
        <v>887</v>
      </c>
      <c r="F628" s="37" t="s">
        <v>215</v>
      </c>
      <c r="G628" s="76">
        <v>14449</v>
      </c>
      <c r="H628" s="76"/>
      <c r="I628" s="76"/>
      <c r="J628" s="76"/>
    </row>
    <row r="629" spans="1:10" x14ac:dyDescent="0.25">
      <c r="A629" s="37" t="s">
        <v>173</v>
      </c>
      <c r="B629" s="75">
        <v>44679</v>
      </c>
      <c r="C629" s="37" t="s">
        <v>886</v>
      </c>
      <c r="D629" s="37" t="s">
        <v>213</v>
      </c>
      <c r="E629" s="37" t="s">
        <v>693</v>
      </c>
      <c r="F629" s="37" t="s">
        <v>215</v>
      </c>
      <c r="G629" s="76">
        <v>14450</v>
      </c>
      <c r="H629" s="76"/>
      <c r="I629" s="76"/>
      <c r="J629" s="76"/>
    </row>
    <row r="630" spans="1:10" x14ac:dyDescent="0.25">
      <c r="A630" s="37" t="s">
        <v>173</v>
      </c>
      <c r="B630" s="75">
        <v>44679</v>
      </c>
      <c r="C630" s="37" t="s">
        <v>886</v>
      </c>
      <c r="D630" s="37" t="s">
        <v>213</v>
      </c>
      <c r="E630" s="37" t="s">
        <v>888</v>
      </c>
      <c r="F630" s="37" t="s">
        <v>215</v>
      </c>
      <c r="G630" s="76">
        <v>14451</v>
      </c>
      <c r="H630" s="76"/>
      <c r="I630" s="76"/>
      <c r="J630" s="76"/>
    </row>
    <row r="631" spans="1:10" x14ac:dyDescent="0.25">
      <c r="A631" s="37" t="s">
        <v>173</v>
      </c>
      <c r="B631" s="75">
        <v>44707</v>
      </c>
      <c r="C631" s="37" t="s">
        <v>886</v>
      </c>
      <c r="D631" s="37" t="s">
        <v>213</v>
      </c>
      <c r="E631" s="37" t="s">
        <v>883</v>
      </c>
      <c r="F631" s="37" t="s">
        <v>215</v>
      </c>
      <c r="G631" s="76">
        <v>14454</v>
      </c>
      <c r="H631" s="76"/>
      <c r="I631" s="76"/>
      <c r="J631" s="76"/>
    </row>
    <row r="632" spans="1:10" x14ac:dyDescent="0.25">
      <c r="A632" s="37" t="s">
        <v>173</v>
      </c>
      <c r="B632" s="75">
        <v>44720</v>
      </c>
      <c r="C632" s="37" t="s">
        <v>886</v>
      </c>
      <c r="D632" s="37" t="s">
        <v>213</v>
      </c>
      <c r="E632" s="37" t="s">
        <v>882</v>
      </c>
      <c r="F632" s="37" t="s">
        <v>229</v>
      </c>
      <c r="G632" s="76">
        <v>14459</v>
      </c>
      <c r="H632" s="76"/>
      <c r="I632" s="76"/>
      <c r="J632" s="76"/>
    </row>
    <row r="633" spans="1:10" x14ac:dyDescent="0.25">
      <c r="A633" s="37" t="s">
        <v>173</v>
      </c>
      <c r="B633" s="75">
        <v>44677</v>
      </c>
      <c r="C633" s="37" t="s">
        <v>886</v>
      </c>
      <c r="D633" s="37" t="s">
        <v>213</v>
      </c>
      <c r="E633" s="37" t="s">
        <v>693</v>
      </c>
      <c r="F633" s="37" t="s">
        <v>215</v>
      </c>
      <c r="G633" s="76">
        <v>14445</v>
      </c>
      <c r="H633" s="76"/>
      <c r="I633" s="76"/>
      <c r="J633" s="76"/>
    </row>
    <row r="634" spans="1:10" x14ac:dyDescent="0.25">
      <c r="A634" s="37" t="s">
        <v>173</v>
      </c>
      <c r="B634" s="75">
        <v>44677</v>
      </c>
      <c r="C634" s="37" t="s">
        <v>886</v>
      </c>
      <c r="D634" s="37" t="s">
        <v>213</v>
      </c>
      <c r="E634" s="37" t="s">
        <v>693</v>
      </c>
      <c r="F634" s="37" t="s">
        <v>215</v>
      </c>
      <c r="G634" s="76">
        <v>14447</v>
      </c>
      <c r="H634" s="76"/>
      <c r="I634" s="76"/>
      <c r="J634" s="76"/>
    </row>
    <row r="635" spans="1:10" x14ac:dyDescent="0.25">
      <c r="A635" s="37" t="s">
        <v>173</v>
      </c>
      <c r="B635" s="75">
        <v>44677</v>
      </c>
      <c r="C635" s="37" t="s">
        <v>886</v>
      </c>
      <c r="D635" s="37" t="s">
        <v>213</v>
      </c>
      <c r="E635" s="37" t="s">
        <v>888</v>
      </c>
      <c r="F635" s="37" t="s">
        <v>215</v>
      </c>
      <c r="G635" s="76">
        <v>14446</v>
      </c>
      <c r="H635" s="76"/>
      <c r="I635" s="76"/>
      <c r="J635" s="76"/>
    </row>
    <row r="636" spans="1:10" x14ac:dyDescent="0.25">
      <c r="A636" s="37" t="s">
        <v>173</v>
      </c>
      <c r="B636" s="75">
        <v>44677</v>
      </c>
      <c r="C636" s="37" t="s">
        <v>886</v>
      </c>
      <c r="D636" s="37" t="s">
        <v>213</v>
      </c>
      <c r="E636" s="37" t="s">
        <v>888</v>
      </c>
      <c r="F636" s="37" t="s">
        <v>215</v>
      </c>
      <c r="G636" s="76">
        <v>14448</v>
      </c>
      <c r="H636" s="76"/>
      <c r="I636" s="76"/>
      <c r="J636" s="76"/>
    </row>
    <row r="637" spans="1:10" x14ac:dyDescent="0.25">
      <c r="A637" s="37" t="s">
        <v>173</v>
      </c>
      <c r="B637" s="75">
        <v>44678</v>
      </c>
      <c r="C637" s="37" t="s">
        <v>886</v>
      </c>
      <c r="D637" s="37" t="s">
        <v>213</v>
      </c>
      <c r="E637" s="37" t="s">
        <v>884</v>
      </c>
      <c r="F637" s="37" t="s">
        <v>215</v>
      </c>
      <c r="G637" s="76">
        <v>42930</v>
      </c>
      <c r="H637" s="76"/>
      <c r="I637" s="76"/>
      <c r="J637" s="76"/>
    </row>
    <row r="638" spans="1:10" x14ac:dyDescent="0.25">
      <c r="A638" s="37" t="s">
        <v>173</v>
      </c>
      <c r="B638" s="75">
        <v>44706</v>
      </c>
      <c r="C638" s="37" t="s">
        <v>886</v>
      </c>
      <c r="D638" s="37" t="s">
        <v>213</v>
      </c>
      <c r="E638" s="37" t="s">
        <v>884</v>
      </c>
      <c r="F638" s="37" t="s">
        <v>215</v>
      </c>
      <c r="G638" s="76">
        <v>42941</v>
      </c>
      <c r="H638" s="76"/>
      <c r="I638" s="76"/>
      <c r="J638" s="76"/>
    </row>
    <row r="639" spans="1:10" x14ac:dyDescent="0.25">
      <c r="A639" s="37" t="s">
        <v>173</v>
      </c>
      <c r="B639" s="75">
        <v>44706</v>
      </c>
      <c r="C639" s="37" t="s">
        <v>886</v>
      </c>
      <c r="D639" s="37" t="s">
        <v>213</v>
      </c>
      <c r="E639" s="37" t="s">
        <v>884</v>
      </c>
      <c r="F639" s="37" t="s">
        <v>215</v>
      </c>
      <c r="G639" s="76">
        <v>42942</v>
      </c>
      <c r="H639" s="76"/>
      <c r="I639" s="76"/>
      <c r="J639" s="76"/>
    </row>
    <row r="640" spans="1:10" x14ac:dyDescent="0.25">
      <c r="A640" s="37" t="s">
        <v>173</v>
      </c>
      <c r="B640" s="75">
        <v>44712</v>
      </c>
      <c r="C640" s="37" t="s">
        <v>886</v>
      </c>
      <c r="D640" s="37" t="s">
        <v>213</v>
      </c>
      <c r="E640" s="37" t="s">
        <v>884</v>
      </c>
      <c r="F640" s="37" t="s">
        <v>215</v>
      </c>
      <c r="G640" s="76">
        <v>42943</v>
      </c>
      <c r="H640" s="76"/>
      <c r="I640" s="76"/>
      <c r="J640" s="76"/>
    </row>
    <row r="641" spans="1:10" x14ac:dyDescent="0.25">
      <c r="A641" s="37" t="s">
        <v>173</v>
      </c>
      <c r="B641" s="75">
        <v>44720</v>
      </c>
      <c r="C641" s="37" t="s">
        <v>886</v>
      </c>
      <c r="D641" s="37" t="s">
        <v>213</v>
      </c>
      <c r="E641" s="37" t="s">
        <v>882</v>
      </c>
      <c r="F641" s="37" t="s">
        <v>229</v>
      </c>
      <c r="G641" s="76">
        <v>14459</v>
      </c>
      <c r="H641" s="76"/>
      <c r="I641" s="76"/>
      <c r="J641" s="76"/>
    </row>
    <row r="642" spans="1:10" x14ac:dyDescent="0.25">
      <c r="A642" s="37" t="s">
        <v>173</v>
      </c>
      <c r="B642" s="75">
        <v>44720</v>
      </c>
      <c r="C642" s="37" t="s">
        <v>886</v>
      </c>
      <c r="D642" s="37" t="s">
        <v>213</v>
      </c>
      <c r="E642" s="37" t="s">
        <v>882</v>
      </c>
      <c r="F642" s="37" t="s">
        <v>246</v>
      </c>
      <c r="G642" s="76">
        <v>14459</v>
      </c>
      <c r="H642" s="76"/>
      <c r="I642" s="76"/>
      <c r="J642" s="76"/>
    </row>
    <row r="643" spans="1:10" x14ac:dyDescent="0.25">
      <c r="A643" s="37" t="s">
        <v>161</v>
      </c>
      <c r="B643" s="75">
        <v>44679</v>
      </c>
      <c r="C643" s="37" t="s">
        <v>889</v>
      </c>
      <c r="D643" s="37" t="s">
        <v>213</v>
      </c>
      <c r="E643" s="37" t="s">
        <v>890</v>
      </c>
      <c r="F643" s="37" t="s">
        <v>229</v>
      </c>
      <c r="G643" s="76"/>
      <c r="H643" s="76">
        <v>1257</v>
      </c>
      <c r="I643" s="76"/>
      <c r="J643" s="76"/>
    </row>
    <row r="644" spans="1:10" x14ac:dyDescent="0.25">
      <c r="A644" s="37" t="s">
        <v>161</v>
      </c>
      <c r="B644" s="75">
        <v>44676</v>
      </c>
      <c r="C644" s="37" t="s">
        <v>891</v>
      </c>
      <c r="D644" s="37" t="s">
        <v>213</v>
      </c>
      <c r="E644" s="37" t="s">
        <v>892</v>
      </c>
      <c r="F644" s="37" t="s">
        <v>229</v>
      </c>
      <c r="G644" s="76">
        <v>16620</v>
      </c>
      <c r="H644" s="76"/>
      <c r="I644" s="76"/>
      <c r="J644" s="76"/>
    </row>
    <row r="645" spans="1:10" x14ac:dyDescent="0.25">
      <c r="A645" s="37" t="s">
        <v>161</v>
      </c>
      <c r="B645" s="75">
        <v>44686</v>
      </c>
      <c r="C645" s="37" t="s">
        <v>891</v>
      </c>
      <c r="D645" s="37" t="s">
        <v>213</v>
      </c>
      <c r="E645" s="37" t="s">
        <v>892</v>
      </c>
      <c r="F645" s="37" t="s">
        <v>229</v>
      </c>
      <c r="G645" s="76">
        <v>16621</v>
      </c>
      <c r="H645" s="76"/>
      <c r="I645" s="76"/>
      <c r="J645" s="76"/>
    </row>
    <row r="646" spans="1:10" x14ac:dyDescent="0.25">
      <c r="A646" s="37" t="s">
        <v>161</v>
      </c>
      <c r="B646" s="75">
        <v>44700</v>
      </c>
      <c r="C646" s="37" t="s">
        <v>891</v>
      </c>
      <c r="D646" s="37" t="s">
        <v>213</v>
      </c>
      <c r="E646" s="37" t="s">
        <v>893</v>
      </c>
      <c r="F646" s="37" t="s">
        <v>215</v>
      </c>
      <c r="G646" s="76">
        <v>54875</v>
      </c>
      <c r="H646" s="76"/>
      <c r="I646" s="76"/>
      <c r="J646" s="76"/>
    </row>
    <row r="647" spans="1:10" x14ac:dyDescent="0.25">
      <c r="A647" s="37" t="s">
        <v>161</v>
      </c>
      <c r="B647" s="75">
        <v>44734</v>
      </c>
      <c r="C647" s="37" t="s">
        <v>891</v>
      </c>
      <c r="D647" s="37" t="s">
        <v>213</v>
      </c>
      <c r="E647" s="37" t="s">
        <v>894</v>
      </c>
      <c r="F647" s="37" t="s">
        <v>237</v>
      </c>
      <c r="G647" s="76">
        <v>52992</v>
      </c>
      <c r="H647" s="76"/>
      <c r="I647" s="76"/>
      <c r="J647" s="76"/>
    </row>
    <row r="648" spans="1:10" x14ac:dyDescent="0.25">
      <c r="A648" s="37" t="s">
        <v>161</v>
      </c>
      <c r="B648" s="75">
        <v>44679</v>
      </c>
      <c r="C648" s="37" t="s">
        <v>891</v>
      </c>
      <c r="D648" s="37" t="s">
        <v>223</v>
      </c>
      <c r="E648" s="37" t="s">
        <v>890</v>
      </c>
      <c r="F648" s="37" t="s">
        <v>229</v>
      </c>
      <c r="G648" s="76"/>
      <c r="H648" s="76">
        <v>952</v>
      </c>
      <c r="I648" s="76"/>
      <c r="J648" s="76"/>
    </row>
    <row r="649" spans="1:10" x14ac:dyDescent="0.25">
      <c r="A649" s="37" t="s">
        <v>161</v>
      </c>
      <c r="B649" s="75">
        <v>44712</v>
      </c>
      <c r="C649" s="37" t="s">
        <v>891</v>
      </c>
      <c r="D649" s="37" t="s">
        <v>213</v>
      </c>
      <c r="E649" s="37" t="s">
        <v>895</v>
      </c>
      <c r="F649" s="37" t="s">
        <v>237</v>
      </c>
      <c r="G649" s="76"/>
      <c r="H649" s="76">
        <v>1632</v>
      </c>
      <c r="I649" s="76"/>
      <c r="J649" s="76"/>
    </row>
    <row r="650" spans="1:10" x14ac:dyDescent="0.25">
      <c r="A650" s="37" t="s">
        <v>161</v>
      </c>
      <c r="B650" s="75">
        <v>44715</v>
      </c>
      <c r="C650" s="37" t="s">
        <v>891</v>
      </c>
      <c r="D650" s="37" t="s">
        <v>223</v>
      </c>
      <c r="E650" s="37" t="s">
        <v>896</v>
      </c>
      <c r="F650" s="37" t="s">
        <v>229</v>
      </c>
      <c r="G650" s="76"/>
      <c r="H650" s="76"/>
      <c r="I650" s="76"/>
      <c r="J650" s="76"/>
    </row>
    <row r="651" spans="1:10" x14ac:dyDescent="0.25">
      <c r="A651" s="37" t="s">
        <v>161</v>
      </c>
      <c r="B651" s="75">
        <v>44715</v>
      </c>
      <c r="C651" s="37" t="s">
        <v>891</v>
      </c>
      <c r="D651" s="37" t="s">
        <v>213</v>
      </c>
      <c r="E651" s="37" t="s">
        <v>897</v>
      </c>
      <c r="F651" s="37" t="s">
        <v>237</v>
      </c>
      <c r="G651" s="76">
        <v>54883</v>
      </c>
      <c r="H651" s="76"/>
      <c r="I651" s="76"/>
      <c r="J651" s="76"/>
    </row>
    <row r="652" spans="1:10" x14ac:dyDescent="0.25">
      <c r="A652" s="37" t="s">
        <v>161</v>
      </c>
      <c r="B652" s="75">
        <v>44719</v>
      </c>
      <c r="C652" s="37" t="s">
        <v>891</v>
      </c>
      <c r="D652" s="37" t="s">
        <v>213</v>
      </c>
      <c r="E652" s="37" t="s">
        <v>890</v>
      </c>
      <c r="F652" s="37" t="s">
        <v>229</v>
      </c>
      <c r="G652" s="76"/>
      <c r="H652" s="76">
        <v>1693</v>
      </c>
      <c r="I652" s="76"/>
      <c r="J652" s="76"/>
    </row>
    <row r="653" spans="1:10" x14ac:dyDescent="0.25">
      <c r="A653" s="37" t="s">
        <v>161</v>
      </c>
      <c r="B653" s="75">
        <v>44713</v>
      </c>
      <c r="C653" s="37" t="s">
        <v>891</v>
      </c>
      <c r="D653" s="37" t="s">
        <v>223</v>
      </c>
      <c r="E653" s="37" t="s">
        <v>898</v>
      </c>
      <c r="F653" s="37" t="s">
        <v>237</v>
      </c>
      <c r="G653" s="76"/>
      <c r="H653" s="76">
        <v>1647</v>
      </c>
      <c r="I653" s="76"/>
      <c r="J653" s="76"/>
    </row>
    <row r="654" spans="1:10" x14ac:dyDescent="0.25">
      <c r="A654" s="37" t="s">
        <v>161</v>
      </c>
      <c r="B654" s="75">
        <v>44669</v>
      </c>
      <c r="C654" s="37" t="s">
        <v>891</v>
      </c>
      <c r="D654" s="37" t="s">
        <v>223</v>
      </c>
      <c r="E654" s="37" t="s">
        <v>899</v>
      </c>
      <c r="F654" s="37" t="s">
        <v>237</v>
      </c>
      <c r="G654" s="76">
        <v>52986</v>
      </c>
      <c r="H654" s="76"/>
      <c r="I654" s="76"/>
      <c r="J654" s="76"/>
    </row>
    <row r="655" spans="1:10" x14ac:dyDescent="0.25">
      <c r="A655" s="37" t="s">
        <v>161</v>
      </c>
      <c r="B655" s="75">
        <v>44657</v>
      </c>
      <c r="C655" s="37" t="s">
        <v>891</v>
      </c>
      <c r="D655" s="37" t="s">
        <v>213</v>
      </c>
      <c r="E655" s="37" t="s">
        <v>900</v>
      </c>
      <c r="F655" s="37" t="s">
        <v>215</v>
      </c>
      <c r="G655" s="76">
        <v>13328</v>
      </c>
      <c r="H655" s="76"/>
      <c r="I655" s="76"/>
      <c r="J655" s="76"/>
    </row>
    <row r="656" spans="1:10" x14ac:dyDescent="0.25">
      <c r="A656" s="37" t="s">
        <v>161</v>
      </c>
      <c r="B656" s="75">
        <v>44707</v>
      </c>
      <c r="C656" s="37" t="s">
        <v>891</v>
      </c>
      <c r="D656" s="37" t="s">
        <v>223</v>
      </c>
      <c r="E656" s="37" t="s">
        <v>890</v>
      </c>
      <c r="F656" s="37" t="s">
        <v>229</v>
      </c>
      <c r="G656" s="76"/>
      <c r="H656" s="76">
        <v>1611</v>
      </c>
      <c r="I656" s="76"/>
      <c r="J656" s="76"/>
    </row>
    <row r="657" spans="1:10" x14ac:dyDescent="0.25">
      <c r="A657" s="37" t="s">
        <v>161</v>
      </c>
      <c r="B657" s="75">
        <v>44721</v>
      </c>
      <c r="C657" s="37" t="s">
        <v>891</v>
      </c>
      <c r="D657" s="37" t="s">
        <v>213</v>
      </c>
      <c r="E657" s="37" t="s">
        <v>901</v>
      </c>
      <c r="F657" s="37" t="s">
        <v>246</v>
      </c>
      <c r="G657" s="76">
        <v>54884</v>
      </c>
      <c r="H657" s="76"/>
      <c r="I657" s="76"/>
      <c r="J657" s="77">
        <v>2018</v>
      </c>
    </row>
    <row r="658" spans="1:10" x14ac:dyDescent="0.25">
      <c r="A658" s="37" t="s">
        <v>161</v>
      </c>
      <c r="B658" s="75">
        <v>44741</v>
      </c>
      <c r="C658" s="37" t="s">
        <v>891</v>
      </c>
      <c r="D658" s="37" t="s">
        <v>223</v>
      </c>
      <c r="E658" s="37" t="s">
        <v>902</v>
      </c>
      <c r="F658" s="37" t="s">
        <v>215</v>
      </c>
      <c r="G658" s="76"/>
      <c r="H658" s="76"/>
      <c r="I658" s="76"/>
      <c r="J658" s="76"/>
    </row>
    <row r="659" spans="1:10" x14ac:dyDescent="0.25">
      <c r="A659" s="37" t="s">
        <v>161</v>
      </c>
      <c r="B659" s="75">
        <v>44742</v>
      </c>
      <c r="C659" s="37" t="s">
        <v>891</v>
      </c>
      <c r="D659" s="37" t="s">
        <v>223</v>
      </c>
      <c r="E659" s="37" t="s">
        <v>903</v>
      </c>
      <c r="F659" s="37" t="s">
        <v>215</v>
      </c>
      <c r="G659" s="76">
        <v>54810</v>
      </c>
      <c r="H659" s="76"/>
      <c r="I659" s="76"/>
      <c r="J659" s="76"/>
    </row>
    <row r="660" spans="1:10" x14ac:dyDescent="0.25">
      <c r="A660" s="37" t="s">
        <v>161</v>
      </c>
      <c r="B660" s="75">
        <v>44726</v>
      </c>
      <c r="C660" s="37" t="s">
        <v>904</v>
      </c>
      <c r="D660" s="37" t="s">
        <v>223</v>
      </c>
      <c r="E660" s="37" t="s">
        <v>905</v>
      </c>
      <c r="F660" s="37" t="s">
        <v>229</v>
      </c>
      <c r="G660" s="76">
        <v>39911</v>
      </c>
      <c r="H660" s="76"/>
      <c r="I660" s="76"/>
      <c r="J660" s="76"/>
    </row>
    <row r="661" spans="1:10" x14ac:dyDescent="0.25">
      <c r="A661" s="37" t="s">
        <v>161</v>
      </c>
      <c r="B661" s="75">
        <v>44687</v>
      </c>
      <c r="C661" s="37" t="s">
        <v>906</v>
      </c>
      <c r="D661" s="37" t="s">
        <v>213</v>
      </c>
      <c r="E661" s="37" t="s">
        <v>907</v>
      </c>
      <c r="F661" s="37" t="s">
        <v>237</v>
      </c>
      <c r="G661" s="76"/>
      <c r="H661" s="76">
        <v>1364</v>
      </c>
      <c r="I661" s="76"/>
      <c r="J661" s="76"/>
    </row>
    <row r="662" spans="1:10" x14ac:dyDescent="0.25">
      <c r="A662" s="37" t="s">
        <v>161</v>
      </c>
      <c r="B662" s="75">
        <v>44712</v>
      </c>
      <c r="C662" s="37" t="s">
        <v>906</v>
      </c>
      <c r="D662" s="37" t="s">
        <v>213</v>
      </c>
      <c r="E662" s="37" t="s">
        <v>908</v>
      </c>
      <c r="F662" s="37" t="s">
        <v>237</v>
      </c>
      <c r="G662" s="76"/>
      <c r="H662" s="76">
        <v>1633</v>
      </c>
      <c r="I662" s="76"/>
      <c r="J662" s="76"/>
    </row>
    <row r="663" spans="1:10" x14ac:dyDescent="0.25">
      <c r="A663" s="37" t="s">
        <v>161</v>
      </c>
      <c r="B663" s="75">
        <v>44715</v>
      </c>
      <c r="C663" s="37" t="s">
        <v>909</v>
      </c>
      <c r="D663" s="37" t="s">
        <v>223</v>
      </c>
      <c r="E663" s="37" t="s">
        <v>910</v>
      </c>
      <c r="F663" s="37" t="s">
        <v>237</v>
      </c>
      <c r="G663" s="76"/>
      <c r="H663" s="76">
        <v>1696</v>
      </c>
      <c r="I663" s="76"/>
      <c r="J663" s="76"/>
    </row>
    <row r="664" spans="1:10" x14ac:dyDescent="0.25">
      <c r="A664" s="37" t="s">
        <v>161</v>
      </c>
      <c r="B664" s="75">
        <v>44719</v>
      </c>
      <c r="C664" s="37" t="s">
        <v>911</v>
      </c>
      <c r="D664" s="37" t="s">
        <v>213</v>
      </c>
      <c r="E664" s="37" t="s">
        <v>912</v>
      </c>
      <c r="F664" s="37" t="s">
        <v>237</v>
      </c>
      <c r="G664" s="76">
        <v>54879</v>
      </c>
      <c r="H664" s="76"/>
      <c r="I664" s="76"/>
      <c r="J664" s="76"/>
    </row>
    <row r="665" spans="1:10" x14ac:dyDescent="0.25">
      <c r="A665" s="37" t="s">
        <v>161</v>
      </c>
      <c r="B665" s="75">
        <v>44692</v>
      </c>
      <c r="C665" s="37" t="s">
        <v>913</v>
      </c>
      <c r="D665" s="37" t="s">
        <v>213</v>
      </c>
      <c r="E665" s="37" t="s">
        <v>890</v>
      </c>
      <c r="F665" s="37" t="s">
        <v>229</v>
      </c>
      <c r="G665" s="76"/>
      <c r="H665" s="76">
        <v>1424</v>
      </c>
      <c r="I665" s="76"/>
      <c r="J665" s="76"/>
    </row>
    <row r="666" spans="1:10" x14ac:dyDescent="0.25">
      <c r="A666" s="37" t="s">
        <v>161</v>
      </c>
      <c r="B666" s="75">
        <v>44728</v>
      </c>
      <c r="C666" s="37" t="s">
        <v>914</v>
      </c>
      <c r="D666" s="37" t="s">
        <v>213</v>
      </c>
      <c r="E666" s="37" t="s">
        <v>915</v>
      </c>
      <c r="F666" s="37" t="s">
        <v>215</v>
      </c>
      <c r="G666" s="76">
        <v>54887</v>
      </c>
      <c r="H666" s="76"/>
      <c r="I666" s="76"/>
      <c r="J666" s="76"/>
    </row>
    <row r="667" spans="1:10" x14ac:dyDescent="0.25">
      <c r="A667" s="37" t="s">
        <v>182</v>
      </c>
      <c r="B667" s="75">
        <v>44712</v>
      </c>
      <c r="C667" s="37" t="s">
        <v>916</v>
      </c>
      <c r="D667" s="37" t="s">
        <v>213</v>
      </c>
      <c r="E667" s="37" t="s">
        <v>917</v>
      </c>
      <c r="F667" s="37" t="s">
        <v>229</v>
      </c>
      <c r="G667" s="76">
        <v>52991</v>
      </c>
      <c r="H667" s="76"/>
      <c r="I667" s="76"/>
      <c r="J667" s="76"/>
    </row>
    <row r="668" spans="1:10" x14ac:dyDescent="0.25">
      <c r="A668" s="37" t="s">
        <v>182</v>
      </c>
      <c r="B668" s="75">
        <v>44712</v>
      </c>
      <c r="C668" s="37" t="s">
        <v>916</v>
      </c>
      <c r="D668" s="37" t="s">
        <v>213</v>
      </c>
      <c r="E668" s="37" t="s">
        <v>918</v>
      </c>
      <c r="F668" s="37" t="s">
        <v>229</v>
      </c>
      <c r="G668" s="76">
        <v>52990</v>
      </c>
      <c r="H668" s="76"/>
      <c r="I668" s="76"/>
      <c r="J668" s="76"/>
    </row>
    <row r="669" spans="1:10" x14ac:dyDescent="0.25">
      <c r="A669" s="37" t="s">
        <v>919</v>
      </c>
      <c r="B669" s="75">
        <v>44658</v>
      </c>
      <c r="C669" s="37" t="s">
        <v>920</v>
      </c>
      <c r="D669" s="37" t="s">
        <v>223</v>
      </c>
      <c r="E669" s="37" t="s">
        <v>921</v>
      </c>
      <c r="F669" s="37" t="s">
        <v>237</v>
      </c>
      <c r="G669" s="76"/>
      <c r="H669" s="76">
        <v>1037</v>
      </c>
      <c r="I669" s="76"/>
      <c r="J669" s="76"/>
    </row>
    <row r="670" spans="1:10" x14ac:dyDescent="0.25">
      <c r="A670" s="37" t="s">
        <v>192</v>
      </c>
      <c r="B670" s="75">
        <v>44687</v>
      </c>
      <c r="C670" s="37" t="s">
        <v>225</v>
      </c>
      <c r="D670" s="37" t="s">
        <v>223</v>
      </c>
      <c r="E670" s="37" t="s">
        <v>922</v>
      </c>
      <c r="F670" s="37" t="s">
        <v>237</v>
      </c>
      <c r="G670" s="76"/>
      <c r="H670" s="76">
        <v>1363</v>
      </c>
      <c r="I670" s="76"/>
      <c r="J670" s="76"/>
    </row>
    <row r="671" spans="1:10" x14ac:dyDescent="0.25">
      <c r="A671" s="37" t="s">
        <v>192</v>
      </c>
      <c r="B671" s="75">
        <v>44672</v>
      </c>
      <c r="C671" s="37" t="s">
        <v>923</v>
      </c>
      <c r="D671" s="37" t="s">
        <v>213</v>
      </c>
      <c r="E671" s="37" t="s">
        <v>924</v>
      </c>
      <c r="F671" s="37" t="s">
        <v>237</v>
      </c>
      <c r="G671" s="76"/>
      <c r="H671" s="76">
        <v>1201</v>
      </c>
      <c r="I671" s="76"/>
      <c r="J671" s="76"/>
    </row>
    <row r="672" spans="1:10" x14ac:dyDescent="0.25">
      <c r="A672" s="37" t="s">
        <v>159</v>
      </c>
      <c r="B672" s="75">
        <v>44721</v>
      </c>
      <c r="C672" s="37" t="s">
        <v>925</v>
      </c>
      <c r="D672" s="37" t="s">
        <v>213</v>
      </c>
      <c r="E672" s="37" t="s">
        <v>926</v>
      </c>
      <c r="F672" s="37" t="s">
        <v>215</v>
      </c>
      <c r="G672" s="76">
        <v>16624</v>
      </c>
      <c r="H672" s="76"/>
      <c r="I672" s="76"/>
      <c r="J672" s="76"/>
    </row>
    <row r="673" spans="1:10" x14ac:dyDescent="0.25">
      <c r="A673" s="37" t="s">
        <v>168</v>
      </c>
      <c r="B673" s="75">
        <v>44712</v>
      </c>
      <c r="C673" s="37" t="s">
        <v>927</v>
      </c>
      <c r="D673" s="37" t="s">
        <v>223</v>
      </c>
      <c r="E673" s="37" t="s">
        <v>928</v>
      </c>
      <c r="F673" s="37" t="s">
        <v>215</v>
      </c>
      <c r="G673" s="76">
        <v>54878</v>
      </c>
      <c r="H673" s="76"/>
      <c r="I673" s="76"/>
      <c r="J673" s="77">
        <v>1981</v>
      </c>
    </row>
    <row r="674" spans="1:10" x14ac:dyDescent="0.25">
      <c r="A674" s="37" t="s">
        <v>168</v>
      </c>
      <c r="B674" s="75">
        <v>44712</v>
      </c>
      <c r="C674" s="37" t="s">
        <v>929</v>
      </c>
      <c r="D674" s="37" t="s">
        <v>223</v>
      </c>
      <c r="E674" s="37" t="s">
        <v>930</v>
      </c>
      <c r="F674" s="37" t="s">
        <v>237</v>
      </c>
      <c r="G674" s="76"/>
      <c r="H674" s="76">
        <v>1629</v>
      </c>
      <c r="I674" s="76"/>
      <c r="J674" s="76"/>
    </row>
    <row r="675" spans="1:10" x14ac:dyDescent="0.25">
      <c r="A675" s="37" t="s">
        <v>168</v>
      </c>
      <c r="B675" s="75">
        <v>44708</v>
      </c>
      <c r="C675" s="37" t="s">
        <v>929</v>
      </c>
      <c r="D675" s="37" t="s">
        <v>213</v>
      </c>
      <c r="E675" s="37" t="s">
        <v>931</v>
      </c>
      <c r="F675" s="37" t="s">
        <v>215</v>
      </c>
      <c r="G675" s="76">
        <v>16622</v>
      </c>
      <c r="H675" s="76"/>
      <c r="I675" s="76"/>
      <c r="J675" s="76"/>
    </row>
    <row r="676" spans="1:10" x14ac:dyDescent="0.25">
      <c r="A676" s="37" t="s">
        <v>168</v>
      </c>
      <c r="B676" s="75">
        <v>44708</v>
      </c>
      <c r="C676" s="37" t="s">
        <v>929</v>
      </c>
      <c r="D676" s="37" t="s">
        <v>213</v>
      </c>
      <c r="E676" s="37" t="s">
        <v>932</v>
      </c>
      <c r="F676" s="37" t="s">
        <v>215</v>
      </c>
      <c r="G676" s="76">
        <v>16623</v>
      </c>
      <c r="H676" s="76"/>
      <c r="I676" s="76"/>
      <c r="J676" s="76"/>
    </row>
    <row r="677" spans="1:10" x14ac:dyDescent="0.25">
      <c r="A677" s="37" t="s">
        <v>168</v>
      </c>
      <c r="B677" s="75">
        <v>44719</v>
      </c>
      <c r="C677" s="37" t="s">
        <v>929</v>
      </c>
      <c r="D677" s="37" t="s">
        <v>213</v>
      </c>
      <c r="E677" s="37" t="s">
        <v>933</v>
      </c>
      <c r="F677" s="37" t="s">
        <v>237</v>
      </c>
      <c r="G677" s="76">
        <v>54880</v>
      </c>
      <c r="H677" s="76"/>
      <c r="I677" s="76"/>
      <c r="J677" s="76"/>
    </row>
    <row r="678" spans="1:10" x14ac:dyDescent="0.25">
      <c r="A678" s="37" t="s">
        <v>934</v>
      </c>
      <c r="B678" s="75">
        <v>44680</v>
      </c>
      <c r="C678" s="37" t="s">
        <v>935</v>
      </c>
      <c r="D678" s="37" t="s">
        <v>213</v>
      </c>
      <c r="E678" s="37" t="s">
        <v>936</v>
      </c>
      <c r="F678" s="37" t="s">
        <v>237</v>
      </c>
      <c r="G678" s="76"/>
      <c r="H678" s="76">
        <v>1300</v>
      </c>
      <c r="I678" s="76"/>
      <c r="J678" s="76"/>
    </row>
    <row r="679" spans="1:10" x14ac:dyDescent="0.25">
      <c r="A679" s="37" t="s">
        <v>186</v>
      </c>
      <c r="B679" s="75">
        <v>44725</v>
      </c>
      <c r="C679" s="37" t="s">
        <v>937</v>
      </c>
      <c r="D679" s="37" t="s">
        <v>213</v>
      </c>
      <c r="E679" s="37" t="s">
        <v>924</v>
      </c>
      <c r="F679" s="37" t="s">
        <v>237</v>
      </c>
      <c r="G679" s="76"/>
      <c r="H679" s="76">
        <v>1201</v>
      </c>
      <c r="I679" s="76"/>
      <c r="J679" s="76"/>
    </row>
    <row r="680" spans="1:10" ht="15" customHeight="1" x14ac:dyDescent="0.25">
      <c r="A680" s="84" t="s">
        <v>181</v>
      </c>
      <c r="B680" s="86">
        <v>44699</v>
      </c>
      <c r="C680" s="84" t="s">
        <v>938</v>
      </c>
      <c r="D680" s="84" t="s">
        <v>213</v>
      </c>
      <c r="E680" s="84" t="s">
        <v>939</v>
      </c>
      <c r="F680" s="84" t="s">
        <v>229</v>
      </c>
      <c r="G680" s="76">
        <v>54876</v>
      </c>
      <c r="H680" s="76">
        <v>1468</v>
      </c>
      <c r="I680" s="76"/>
      <c r="J680" s="76"/>
    </row>
    <row r="681" spans="1:10" ht="15" customHeight="1" x14ac:dyDescent="0.25">
      <c r="A681" s="85"/>
      <c r="B681" s="87"/>
      <c r="C681" s="85"/>
      <c r="D681" s="85"/>
      <c r="E681" s="85"/>
      <c r="F681" s="85"/>
      <c r="G681" s="76">
        <v>54877</v>
      </c>
      <c r="H681" s="76">
        <v>1468</v>
      </c>
      <c r="I681" s="76"/>
      <c r="J681" s="76"/>
    </row>
    <row r="682" spans="1:10" x14ac:dyDescent="0.25">
      <c r="A682" s="37" t="s">
        <v>181</v>
      </c>
      <c r="B682" s="75">
        <v>44692</v>
      </c>
      <c r="C682" s="37" t="s">
        <v>940</v>
      </c>
      <c r="D682" s="37" t="s">
        <v>213</v>
      </c>
      <c r="E682" s="37" t="s">
        <v>941</v>
      </c>
      <c r="F682" s="37" t="s">
        <v>246</v>
      </c>
      <c r="G682" s="76"/>
      <c r="H682" s="76">
        <v>1298</v>
      </c>
      <c r="I682" s="76"/>
      <c r="J682" s="77">
        <v>1692</v>
      </c>
    </row>
    <row r="683" spans="1:10" x14ac:dyDescent="0.25">
      <c r="A683" s="37" t="s">
        <v>178</v>
      </c>
      <c r="B683" s="75">
        <v>44658</v>
      </c>
      <c r="C683" s="37" t="s">
        <v>942</v>
      </c>
      <c r="D683" s="37" t="s">
        <v>223</v>
      </c>
      <c r="E683" s="37" t="s">
        <v>943</v>
      </c>
      <c r="F683" s="37" t="s">
        <v>237</v>
      </c>
      <c r="G683" s="76"/>
      <c r="H683" s="76">
        <v>1038</v>
      </c>
      <c r="I683" s="76"/>
      <c r="J683" s="76"/>
    </row>
    <row r="684" spans="1:10" x14ac:dyDescent="0.25">
      <c r="A684" s="37" t="s">
        <v>162</v>
      </c>
      <c r="B684" s="75">
        <v>44672</v>
      </c>
      <c r="C684" s="37" t="s">
        <v>225</v>
      </c>
      <c r="D684" s="37" t="s">
        <v>223</v>
      </c>
      <c r="E684" s="37" t="s">
        <v>944</v>
      </c>
      <c r="F684" s="37" t="s">
        <v>215</v>
      </c>
      <c r="G684" s="76"/>
      <c r="H684" s="76"/>
      <c r="I684" s="76"/>
      <c r="J684" s="76"/>
    </row>
    <row r="685" spans="1:10" ht="15" customHeight="1" x14ac:dyDescent="0.25">
      <c r="A685" s="84" t="s">
        <v>162</v>
      </c>
      <c r="B685" s="86">
        <v>44693</v>
      </c>
      <c r="C685" s="84" t="s">
        <v>945</v>
      </c>
      <c r="D685" s="84" t="s">
        <v>223</v>
      </c>
      <c r="E685" s="84" t="s">
        <v>946</v>
      </c>
      <c r="F685" s="84" t="s">
        <v>317</v>
      </c>
      <c r="G685" s="76">
        <v>54804</v>
      </c>
      <c r="H685" s="76">
        <v>313</v>
      </c>
      <c r="I685" s="76"/>
      <c r="J685" s="76"/>
    </row>
    <row r="686" spans="1:10" ht="15" customHeight="1" x14ac:dyDescent="0.25">
      <c r="A686" s="88"/>
      <c r="B686" s="89"/>
      <c r="C686" s="88"/>
      <c r="D686" s="88"/>
      <c r="E686" s="88"/>
      <c r="F686" s="88"/>
      <c r="G686" s="76">
        <v>54858</v>
      </c>
      <c r="H686" s="76">
        <v>313</v>
      </c>
      <c r="I686" s="76"/>
      <c r="J686" s="76"/>
    </row>
    <row r="687" spans="1:10" ht="15" customHeight="1" x14ac:dyDescent="0.25">
      <c r="A687" s="88"/>
      <c r="B687" s="89"/>
      <c r="C687" s="88"/>
      <c r="D687" s="88"/>
      <c r="E687" s="88"/>
      <c r="F687" s="88"/>
      <c r="G687" s="76">
        <v>54804</v>
      </c>
      <c r="H687" s="76">
        <v>660</v>
      </c>
      <c r="I687" s="76"/>
      <c r="J687" s="76"/>
    </row>
    <row r="688" spans="1:10" ht="15" customHeight="1" x14ac:dyDescent="0.25">
      <c r="A688" s="88"/>
      <c r="B688" s="89"/>
      <c r="C688" s="88"/>
      <c r="D688" s="88"/>
      <c r="E688" s="88"/>
      <c r="F688" s="88"/>
      <c r="G688" s="76">
        <v>54858</v>
      </c>
      <c r="H688" s="76">
        <v>660</v>
      </c>
      <c r="I688" s="76"/>
      <c r="J688" s="76"/>
    </row>
    <row r="689" spans="1:10" ht="15" customHeight="1" x14ac:dyDescent="0.25">
      <c r="A689" s="88"/>
      <c r="B689" s="89"/>
      <c r="C689" s="88"/>
      <c r="D689" s="88"/>
      <c r="E689" s="88"/>
      <c r="F689" s="88"/>
      <c r="G689" s="76">
        <v>54804</v>
      </c>
      <c r="H689" s="76">
        <v>901</v>
      </c>
      <c r="I689" s="76"/>
      <c r="J689" s="76"/>
    </row>
    <row r="690" spans="1:10" ht="15" customHeight="1" x14ac:dyDescent="0.25">
      <c r="A690" s="88"/>
      <c r="B690" s="89"/>
      <c r="C690" s="88"/>
      <c r="D690" s="88"/>
      <c r="E690" s="88"/>
      <c r="F690" s="88"/>
      <c r="G690" s="76">
        <v>54858</v>
      </c>
      <c r="H690" s="76">
        <v>901</v>
      </c>
      <c r="I690" s="76"/>
      <c r="J690" s="76"/>
    </row>
    <row r="691" spans="1:10" ht="15" customHeight="1" x14ac:dyDescent="0.25">
      <c r="A691" s="88"/>
      <c r="B691" s="89"/>
      <c r="C691" s="88"/>
      <c r="D691" s="88"/>
      <c r="E691" s="88"/>
      <c r="F691" s="88"/>
      <c r="G691" s="76">
        <v>54804</v>
      </c>
      <c r="H691" s="76">
        <v>1064</v>
      </c>
      <c r="I691" s="76"/>
      <c r="J691" s="76"/>
    </row>
    <row r="692" spans="1:10" ht="15" customHeight="1" x14ac:dyDescent="0.25">
      <c r="A692" s="88"/>
      <c r="B692" s="89"/>
      <c r="C692" s="88"/>
      <c r="D692" s="88"/>
      <c r="E692" s="88"/>
      <c r="F692" s="88"/>
      <c r="G692" s="76">
        <v>54858</v>
      </c>
      <c r="H692" s="76">
        <v>1064</v>
      </c>
      <c r="I692" s="76"/>
      <c r="J692" s="76"/>
    </row>
    <row r="693" spans="1:10" ht="15" customHeight="1" x14ac:dyDescent="0.25">
      <c r="A693" s="88"/>
      <c r="B693" s="89"/>
      <c r="C693" s="88"/>
      <c r="D693" s="88"/>
      <c r="E693" s="88"/>
      <c r="F693" s="88"/>
      <c r="G693" s="76">
        <v>54804</v>
      </c>
      <c r="H693" s="76">
        <v>1297</v>
      </c>
      <c r="I693" s="76"/>
      <c r="J693" s="76"/>
    </row>
    <row r="694" spans="1:10" ht="15" customHeight="1" x14ac:dyDescent="0.25">
      <c r="A694" s="85"/>
      <c r="B694" s="87"/>
      <c r="C694" s="85"/>
      <c r="D694" s="85"/>
      <c r="E694" s="85"/>
      <c r="F694" s="85"/>
      <c r="G694" s="76">
        <v>54858</v>
      </c>
      <c r="H694" s="76">
        <v>1297</v>
      </c>
      <c r="I694" s="76"/>
      <c r="J694" s="76"/>
    </row>
    <row r="695" spans="1:10" x14ac:dyDescent="0.25">
      <c r="A695" s="37" t="s">
        <v>162</v>
      </c>
      <c r="B695" s="75">
        <v>44664</v>
      </c>
      <c r="C695" s="37" t="s">
        <v>945</v>
      </c>
      <c r="D695" s="37" t="s">
        <v>223</v>
      </c>
      <c r="E695" s="37" t="s">
        <v>947</v>
      </c>
      <c r="F695" s="37" t="s">
        <v>215</v>
      </c>
      <c r="G695" s="76">
        <v>54863</v>
      </c>
      <c r="H695" s="76"/>
      <c r="I695" s="76"/>
      <c r="J695" s="77">
        <v>3610</v>
      </c>
    </row>
    <row r="696" spans="1:10" x14ac:dyDescent="0.25">
      <c r="A696" s="37" t="s">
        <v>162</v>
      </c>
      <c r="B696" s="75">
        <v>44677</v>
      </c>
      <c r="C696" s="37" t="s">
        <v>945</v>
      </c>
      <c r="D696" s="37" t="s">
        <v>223</v>
      </c>
      <c r="E696" s="37" t="s">
        <v>948</v>
      </c>
      <c r="F696" s="37" t="s">
        <v>229</v>
      </c>
      <c r="G696" s="76">
        <v>54869</v>
      </c>
      <c r="H696" s="76"/>
      <c r="I696" s="76"/>
      <c r="J696" s="76"/>
    </row>
    <row r="697" spans="1:10" ht="15" customHeight="1" x14ac:dyDescent="0.25">
      <c r="A697" s="84" t="s">
        <v>162</v>
      </c>
      <c r="B697" s="86">
        <v>44693</v>
      </c>
      <c r="C697" s="84" t="s">
        <v>945</v>
      </c>
      <c r="D697" s="84" t="s">
        <v>223</v>
      </c>
      <c r="E697" s="84" t="s">
        <v>949</v>
      </c>
      <c r="F697" s="84" t="s">
        <v>215</v>
      </c>
      <c r="G697" s="76">
        <v>54874</v>
      </c>
      <c r="H697" s="76">
        <v>927</v>
      </c>
      <c r="I697" s="76"/>
      <c r="J697" s="77">
        <v>1856</v>
      </c>
    </row>
    <row r="698" spans="1:10" ht="15" customHeight="1" x14ac:dyDescent="0.25">
      <c r="A698" s="85"/>
      <c r="B698" s="87"/>
      <c r="C698" s="85"/>
      <c r="D698" s="85"/>
      <c r="E698" s="85"/>
      <c r="F698" s="85"/>
      <c r="G698" s="76">
        <v>54874</v>
      </c>
      <c r="H698" s="76">
        <v>1297</v>
      </c>
      <c r="I698" s="76"/>
      <c r="J698" s="77">
        <v>1856</v>
      </c>
    </row>
    <row r="699" spans="1:10" x14ac:dyDescent="0.25">
      <c r="A699" s="37" t="s">
        <v>162</v>
      </c>
      <c r="B699" s="75">
        <v>44697</v>
      </c>
      <c r="C699" s="37" t="s">
        <v>945</v>
      </c>
      <c r="D699" s="37" t="s">
        <v>223</v>
      </c>
      <c r="E699" s="37" t="s">
        <v>950</v>
      </c>
      <c r="F699" s="37" t="s">
        <v>237</v>
      </c>
      <c r="G699" s="76">
        <v>52988</v>
      </c>
      <c r="H699" s="76"/>
      <c r="I699" s="76"/>
      <c r="J699" s="76"/>
    </row>
    <row r="700" spans="1:10" x14ac:dyDescent="0.25">
      <c r="A700" s="37" t="s">
        <v>162</v>
      </c>
      <c r="B700" s="75">
        <v>44707</v>
      </c>
      <c r="C700" s="37" t="s">
        <v>945</v>
      </c>
      <c r="D700" s="37" t="s">
        <v>213</v>
      </c>
      <c r="E700" s="37" t="s">
        <v>951</v>
      </c>
      <c r="F700" s="37" t="s">
        <v>237</v>
      </c>
      <c r="G700" s="76"/>
      <c r="H700" s="76">
        <v>1614</v>
      </c>
      <c r="I700" s="76"/>
      <c r="J700" s="76"/>
    </row>
    <row r="701" spans="1:10" x14ac:dyDescent="0.25">
      <c r="A701" s="37" t="s">
        <v>162</v>
      </c>
      <c r="B701" s="75">
        <v>44714</v>
      </c>
      <c r="C701" s="37" t="s">
        <v>945</v>
      </c>
      <c r="D701" s="37" t="s">
        <v>223</v>
      </c>
      <c r="E701" s="37" t="s">
        <v>952</v>
      </c>
      <c r="F701" s="37" t="s">
        <v>237</v>
      </c>
      <c r="G701" s="76"/>
      <c r="H701" s="76">
        <v>1659</v>
      </c>
      <c r="I701" s="76"/>
      <c r="J701" s="76"/>
    </row>
    <row r="702" spans="1:10" x14ac:dyDescent="0.25">
      <c r="A702" s="37" t="s">
        <v>162</v>
      </c>
      <c r="B702" s="75">
        <v>44714</v>
      </c>
      <c r="C702" s="37" t="s">
        <v>945</v>
      </c>
      <c r="D702" s="37" t="s">
        <v>223</v>
      </c>
      <c r="E702" s="37" t="s">
        <v>953</v>
      </c>
      <c r="F702" s="37" t="s">
        <v>215</v>
      </c>
      <c r="G702" s="76">
        <v>54882</v>
      </c>
      <c r="H702" s="76"/>
      <c r="I702" s="76"/>
      <c r="J702" s="76"/>
    </row>
    <row r="703" spans="1:10" x14ac:dyDescent="0.25">
      <c r="A703" s="37" t="s">
        <v>162</v>
      </c>
      <c r="B703" s="75">
        <v>44691</v>
      </c>
      <c r="C703" s="37" t="s">
        <v>945</v>
      </c>
      <c r="D703" s="37" t="s">
        <v>213</v>
      </c>
      <c r="E703" s="37" t="s">
        <v>954</v>
      </c>
      <c r="F703" s="37" t="s">
        <v>215</v>
      </c>
      <c r="G703" s="76">
        <v>54872</v>
      </c>
      <c r="H703" s="76"/>
      <c r="I703" s="76"/>
      <c r="J703" s="76"/>
    </row>
    <row r="704" spans="1:10" x14ac:dyDescent="0.25">
      <c r="A704" s="37" t="s">
        <v>162</v>
      </c>
      <c r="B704" s="75">
        <v>44714</v>
      </c>
      <c r="C704" s="37" t="s">
        <v>945</v>
      </c>
      <c r="D704" s="37" t="s">
        <v>213</v>
      </c>
      <c r="E704" s="37" t="s">
        <v>955</v>
      </c>
      <c r="F704" s="37" t="s">
        <v>215</v>
      </c>
      <c r="G704" s="76">
        <v>54881</v>
      </c>
      <c r="H704" s="76"/>
      <c r="I704" s="76"/>
      <c r="J704" s="76"/>
    </row>
    <row r="705" spans="1:10" x14ac:dyDescent="0.25">
      <c r="A705" s="37" t="s">
        <v>188</v>
      </c>
      <c r="B705" s="75">
        <v>44659</v>
      </c>
      <c r="C705" s="37" t="s">
        <v>956</v>
      </c>
      <c r="D705" s="37" t="s">
        <v>213</v>
      </c>
      <c r="E705" s="37" t="s">
        <v>957</v>
      </c>
      <c r="F705" s="37" t="s">
        <v>237</v>
      </c>
      <c r="G705" s="76">
        <v>54232</v>
      </c>
      <c r="H705" s="76">
        <v>1319</v>
      </c>
      <c r="I705" s="76"/>
      <c r="J705" s="76"/>
    </row>
    <row r="706" spans="1:10" x14ac:dyDescent="0.25">
      <c r="A706" s="37" t="s">
        <v>188</v>
      </c>
      <c r="B706" s="75">
        <v>44708</v>
      </c>
      <c r="C706" s="37" t="s">
        <v>956</v>
      </c>
      <c r="D706" s="37" t="s">
        <v>213</v>
      </c>
      <c r="E706" s="37" t="s">
        <v>958</v>
      </c>
      <c r="F706" s="37" t="s">
        <v>229</v>
      </c>
      <c r="G706" s="76">
        <v>54225</v>
      </c>
      <c r="H706" s="76"/>
      <c r="I706" s="76"/>
      <c r="J706" s="76"/>
    </row>
    <row r="707" spans="1:10" x14ac:dyDescent="0.25">
      <c r="A707" s="37" t="s">
        <v>188</v>
      </c>
      <c r="B707" s="75">
        <v>44708</v>
      </c>
      <c r="C707" s="37" t="s">
        <v>956</v>
      </c>
      <c r="D707" s="37" t="s">
        <v>213</v>
      </c>
      <c r="E707" s="37" t="s">
        <v>959</v>
      </c>
      <c r="F707" s="37" t="s">
        <v>237</v>
      </c>
      <c r="G707" s="76">
        <v>54226</v>
      </c>
      <c r="H707" s="76">
        <v>1915</v>
      </c>
      <c r="I707" s="76"/>
      <c r="J707" s="76"/>
    </row>
    <row r="708" spans="1:10" x14ac:dyDescent="0.25">
      <c r="A708" s="37" t="s">
        <v>188</v>
      </c>
      <c r="B708" s="75">
        <v>44708</v>
      </c>
      <c r="C708" s="37" t="s">
        <v>956</v>
      </c>
      <c r="D708" s="37" t="s">
        <v>213</v>
      </c>
      <c r="E708" s="37" t="s">
        <v>960</v>
      </c>
      <c r="F708" s="37" t="s">
        <v>237</v>
      </c>
      <c r="G708" s="76">
        <v>54227</v>
      </c>
      <c r="H708" s="76"/>
      <c r="I708" s="76"/>
      <c r="J708" s="76"/>
    </row>
    <row r="709" spans="1:10" x14ac:dyDescent="0.25">
      <c r="A709" s="37" t="s">
        <v>188</v>
      </c>
      <c r="B709" s="75">
        <v>44705</v>
      </c>
      <c r="C709" s="37" t="s">
        <v>956</v>
      </c>
      <c r="D709" s="37" t="s">
        <v>213</v>
      </c>
      <c r="E709" s="37" t="s">
        <v>961</v>
      </c>
      <c r="F709" s="37" t="s">
        <v>215</v>
      </c>
      <c r="G709" s="76">
        <v>54229</v>
      </c>
      <c r="H709" s="76"/>
      <c r="I709" s="76"/>
      <c r="J709" s="76"/>
    </row>
    <row r="710" spans="1:10" x14ac:dyDescent="0.25">
      <c r="A710" s="37" t="s">
        <v>188</v>
      </c>
      <c r="B710" s="75">
        <v>44735</v>
      </c>
      <c r="C710" s="37" t="s">
        <v>956</v>
      </c>
      <c r="D710" s="37" t="s">
        <v>213</v>
      </c>
      <c r="E710" s="37" t="s">
        <v>962</v>
      </c>
      <c r="F710" s="37" t="s">
        <v>229</v>
      </c>
      <c r="G710" s="76">
        <v>54322</v>
      </c>
      <c r="H710" s="76"/>
      <c r="I710" s="76"/>
      <c r="J710" s="76"/>
    </row>
    <row r="711" spans="1:10" x14ac:dyDescent="0.25">
      <c r="A711" s="37" t="s">
        <v>188</v>
      </c>
      <c r="B711" s="75">
        <v>44680</v>
      </c>
      <c r="C711" s="37" t="s">
        <v>956</v>
      </c>
      <c r="D711" s="37" t="s">
        <v>213</v>
      </c>
      <c r="E711" s="37" t="s">
        <v>963</v>
      </c>
      <c r="F711" s="37" t="s">
        <v>215</v>
      </c>
      <c r="G711" s="76">
        <v>54217</v>
      </c>
      <c r="H711" s="76"/>
      <c r="I711" s="76"/>
      <c r="J711" s="76"/>
    </row>
    <row r="712" spans="1:10" x14ac:dyDescent="0.25">
      <c r="A712" s="37" t="s">
        <v>188</v>
      </c>
      <c r="B712" s="75">
        <v>44708</v>
      </c>
      <c r="C712" s="37" t="s">
        <v>956</v>
      </c>
      <c r="D712" s="37" t="s">
        <v>213</v>
      </c>
      <c r="E712" s="37" t="s">
        <v>958</v>
      </c>
      <c r="F712" s="37" t="s">
        <v>237</v>
      </c>
      <c r="G712" s="76">
        <v>54228</v>
      </c>
      <c r="H712" s="76"/>
      <c r="I712" s="76"/>
      <c r="J712" s="76"/>
    </row>
    <row r="713" spans="1:10" x14ac:dyDescent="0.25">
      <c r="A713" s="37" t="s">
        <v>188</v>
      </c>
      <c r="B713" s="75">
        <v>44741</v>
      </c>
      <c r="C713" s="37" t="s">
        <v>956</v>
      </c>
      <c r="D713" s="37" t="s">
        <v>213</v>
      </c>
      <c r="E713" s="37" t="s">
        <v>964</v>
      </c>
      <c r="F713" s="37" t="s">
        <v>237</v>
      </c>
      <c r="G713" s="76">
        <v>54325</v>
      </c>
      <c r="H713" s="76"/>
      <c r="I713" s="76"/>
      <c r="J713" s="76"/>
    </row>
    <row r="714" spans="1:10" x14ac:dyDescent="0.25">
      <c r="A714" s="37" t="s">
        <v>167</v>
      </c>
      <c r="B714" s="75">
        <v>44659</v>
      </c>
      <c r="C714" s="37" t="s">
        <v>225</v>
      </c>
      <c r="D714" s="37" t="s">
        <v>213</v>
      </c>
      <c r="E714" s="37" t="s">
        <v>965</v>
      </c>
      <c r="F714" s="37" t="s">
        <v>237</v>
      </c>
      <c r="G714" s="76">
        <v>54218</v>
      </c>
      <c r="H714" s="76"/>
      <c r="I714" s="76"/>
      <c r="J714" s="76"/>
    </row>
    <row r="715" spans="1:10" x14ac:dyDescent="0.25">
      <c r="A715" s="37" t="s">
        <v>167</v>
      </c>
      <c r="B715" s="75">
        <v>44659</v>
      </c>
      <c r="C715" s="37" t="s">
        <v>225</v>
      </c>
      <c r="D715" s="37" t="s">
        <v>213</v>
      </c>
      <c r="E715" s="37" t="s">
        <v>966</v>
      </c>
      <c r="F715" s="37" t="s">
        <v>237</v>
      </c>
      <c r="G715" s="76">
        <v>54219</v>
      </c>
      <c r="H715" s="76">
        <v>1128</v>
      </c>
      <c r="I715" s="76"/>
      <c r="J715" s="76"/>
    </row>
    <row r="716" spans="1:10" x14ac:dyDescent="0.25">
      <c r="A716" s="37" t="s">
        <v>167</v>
      </c>
      <c r="B716" s="75">
        <v>44670</v>
      </c>
      <c r="C716" s="37" t="s">
        <v>967</v>
      </c>
      <c r="D716" s="37" t="s">
        <v>223</v>
      </c>
      <c r="E716" s="37" t="s">
        <v>968</v>
      </c>
      <c r="F716" s="37" t="s">
        <v>246</v>
      </c>
      <c r="G716" s="76">
        <v>54215</v>
      </c>
      <c r="H716" s="76"/>
      <c r="I716" s="76"/>
      <c r="J716" s="77">
        <v>2209</v>
      </c>
    </row>
    <row r="717" spans="1:10" x14ac:dyDescent="0.25">
      <c r="A717" s="37" t="s">
        <v>167</v>
      </c>
      <c r="B717" s="75">
        <v>44656</v>
      </c>
      <c r="C717" s="37" t="s">
        <v>969</v>
      </c>
      <c r="D717" s="37" t="s">
        <v>223</v>
      </c>
      <c r="E717" s="37" t="s">
        <v>970</v>
      </c>
      <c r="F717" s="37" t="s">
        <v>274</v>
      </c>
      <c r="G717" s="76">
        <v>54207</v>
      </c>
      <c r="H717" s="76"/>
      <c r="I717" s="76">
        <v>2205</v>
      </c>
      <c r="J717" s="77">
        <v>2205</v>
      </c>
    </row>
    <row r="718" spans="1:10" x14ac:dyDescent="0.25">
      <c r="A718" s="37" t="s">
        <v>167</v>
      </c>
      <c r="B718" s="75">
        <v>44664</v>
      </c>
      <c r="C718" s="37" t="s">
        <v>971</v>
      </c>
      <c r="D718" s="37" t="s">
        <v>213</v>
      </c>
      <c r="E718" s="37" t="s">
        <v>972</v>
      </c>
      <c r="F718" s="37" t="s">
        <v>237</v>
      </c>
      <c r="G718" s="76">
        <v>54209</v>
      </c>
      <c r="H718" s="76">
        <v>1629</v>
      </c>
      <c r="I718" s="76"/>
      <c r="J718" s="76"/>
    </row>
    <row r="719" spans="1:10" x14ac:dyDescent="0.25">
      <c r="A719" s="37" t="s">
        <v>167</v>
      </c>
      <c r="B719" s="75">
        <v>44664</v>
      </c>
      <c r="C719" s="37" t="s">
        <v>971</v>
      </c>
      <c r="D719" s="37" t="s">
        <v>213</v>
      </c>
      <c r="E719" s="37" t="s">
        <v>973</v>
      </c>
      <c r="F719" s="37" t="s">
        <v>246</v>
      </c>
      <c r="G719" s="76">
        <v>54302</v>
      </c>
      <c r="H719" s="76"/>
      <c r="I719" s="76"/>
      <c r="J719" s="77">
        <v>4356</v>
      </c>
    </row>
    <row r="720" spans="1:10" x14ac:dyDescent="0.25">
      <c r="A720" s="37" t="s">
        <v>167</v>
      </c>
      <c r="B720" s="75">
        <v>44669</v>
      </c>
      <c r="C720" s="37" t="s">
        <v>974</v>
      </c>
      <c r="D720" s="37" t="s">
        <v>223</v>
      </c>
      <c r="E720" s="37" t="s">
        <v>975</v>
      </c>
      <c r="F720" s="37" t="s">
        <v>246</v>
      </c>
      <c r="G720" s="76">
        <v>54214</v>
      </c>
      <c r="H720" s="76"/>
      <c r="I720" s="76"/>
      <c r="J720" s="77">
        <v>2209</v>
      </c>
    </row>
    <row r="721" spans="1:10" x14ac:dyDescent="0.25">
      <c r="A721" s="37" t="s">
        <v>167</v>
      </c>
      <c r="B721" s="75">
        <v>44691</v>
      </c>
      <c r="C721" s="37" t="s">
        <v>976</v>
      </c>
      <c r="D721" s="37" t="s">
        <v>213</v>
      </c>
      <c r="E721" s="37" t="s">
        <v>977</v>
      </c>
      <c r="F721" s="37" t="s">
        <v>237</v>
      </c>
      <c r="G721" s="76">
        <v>54311</v>
      </c>
      <c r="H721" s="76"/>
      <c r="I721" s="76"/>
      <c r="J721" s="76"/>
    </row>
    <row r="722" spans="1:10" x14ac:dyDescent="0.25">
      <c r="A722" s="37" t="s">
        <v>167</v>
      </c>
      <c r="B722" s="75">
        <v>44712</v>
      </c>
      <c r="C722" s="37" t="s">
        <v>976</v>
      </c>
      <c r="D722" s="37" t="s">
        <v>223</v>
      </c>
      <c r="E722" s="37" t="s">
        <v>978</v>
      </c>
      <c r="F722" s="37" t="s">
        <v>215</v>
      </c>
      <c r="G722" s="76">
        <v>54231</v>
      </c>
      <c r="H722" s="76"/>
      <c r="I722" s="76"/>
      <c r="J722" s="76"/>
    </row>
    <row r="723" spans="1:10" x14ac:dyDescent="0.25">
      <c r="A723" s="37" t="s">
        <v>167</v>
      </c>
      <c r="B723" s="75">
        <v>44686</v>
      </c>
      <c r="C723" s="37" t="s">
        <v>976</v>
      </c>
      <c r="D723" s="37" t="s">
        <v>223</v>
      </c>
      <c r="E723" s="37" t="s">
        <v>979</v>
      </c>
      <c r="F723" s="37" t="s">
        <v>215</v>
      </c>
      <c r="G723" s="76">
        <v>54220</v>
      </c>
      <c r="H723" s="76"/>
      <c r="I723" s="76"/>
      <c r="J723" s="76"/>
    </row>
    <row r="724" spans="1:10" x14ac:dyDescent="0.25">
      <c r="A724" s="37" t="s">
        <v>167</v>
      </c>
      <c r="B724" s="75">
        <v>44698</v>
      </c>
      <c r="C724" s="37" t="s">
        <v>976</v>
      </c>
      <c r="D724" s="37" t="s">
        <v>223</v>
      </c>
      <c r="E724" s="37" t="s">
        <v>979</v>
      </c>
      <c r="F724" s="37" t="s">
        <v>215</v>
      </c>
      <c r="G724" s="76">
        <v>54222</v>
      </c>
      <c r="H724" s="76"/>
      <c r="I724" s="76"/>
      <c r="J724" s="76"/>
    </row>
    <row r="725" spans="1:10" x14ac:dyDescent="0.25">
      <c r="A725" s="37" t="s">
        <v>167</v>
      </c>
      <c r="B725" s="75">
        <v>44656</v>
      </c>
      <c r="C725" s="37" t="s">
        <v>980</v>
      </c>
      <c r="D725" s="37" t="s">
        <v>213</v>
      </c>
      <c r="E725" s="37" t="s">
        <v>981</v>
      </c>
      <c r="F725" s="37" t="s">
        <v>246</v>
      </c>
      <c r="G725" s="76">
        <v>54208</v>
      </c>
      <c r="H725" s="76"/>
      <c r="I725" s="76"/>
      <c r="J725" s="77">
        <v>1452</v>
      </c>
    </row>
    <row r="726" spans="1:10" x14ac:dyDescent="0.25">
      <c r="A726" s="37" t="s">
        <v>167</v>
      </c>
      <c r="B726" s="75">
        <v>44678</v>
      </c>
      <c r="C726" s="37" t="s">
        <v>980</v>
      </c>
      <c r="D726" s="37" t="s">
        <v>223</v>
      </c>
      <c r="E726" s="37" t="s">
        <v>982</v>
      </c>
      <c r="F726" s="37" t="s">
        <v>215</v>
      </c>
      <c r="G726" s="76">
        <v>54216</v>
      </c>
      <c r="H726" s="76"/>
      <c r="I726" s="76"/>
      <c r="J726" s="77">
        <v>2209</v>
      </c>
    </row>
    <row r="727" spans="1:10" x14ac:dyDescent="0.25">
      <c r="A727" s="37" t="s">
        <v>167</v>
      </c>
      <c r="B727" s="75">
        <v>44721</v>
      </c>
      <c r="C727" s="37" t="s">
        <v>983</v>
      </c>
      <c r="D727" s="37" t="s">
        <v>223</v>
      </c>
      <c r="E727" s="37" t="s">
        <v>984</v>
      </c>
      <c r="F727" s="37" t="s">
        <v>229</v>
      </c>
      <c r="G727" s="76">
        <v>54318</v>
      </c>
      <c r="H727" s="76"/>
      <c r="I727" s="76"/>
      <c r="J727" s="76"/>
    </row>
    <row r="728" spans="1:10" x14ac:dyDescent="0.25">
      <c r="A728" s="37" t="s">
        <v>167</v>
      </c>
      <c r="B728" s="75">
        <v>44664</v>
      </c>
      <c r="C728" s="37" t="s">
        <v>983</v>
      </c>
      <c r="D728" s="37" t="s">
        <v>223</v>
      </c>
      <c r="E728" s="37" t="s">
        <v>985</v>
      </c>
      <c r="F728" s="37" t="s">
        <v>246</v>
      </c>
      <c r="G728" s="76">
        <v>54212</v>
      </c>
      <c r="H728" s="76"/>
      <c r="I728" s="76"/>
      <c r="J728" s="77">
        <v>2209</v>
      </c>
    </row>
    <row r="729" spans="1:10" x14ac:dyDescent="0.25">
      <c r="A729" s="37" t="s">
        <v>167</v>
      </c>
      <c r="B729" s="75">
        <v>44678</v>
      </c>
      <c r="C729" s="37" t="s">
        <v>986</v>
      </c>
      <c r="D729" s="37" t="s">
        <v>213</v>
      </c>
      <c r="E729" s="37" t="s">
        <v>987</v>
      </c>
      <c r="F729" s="37" t="s">
        <v>229</v>
      </c>
      <c r="G729" s="76">
        <v>54309</v>
      </c>
      <c r="H729" s="76"/>
      <c r="I729" s="76"/>
      <c r="J729" s="76"/>
    </row>
    <row r="730" spans="1:10" x14ac:dyDescent="0.25">
      <c r="A730" s="37" t="s">
        <v>167</v>
      </c>
      <c r="B730" s="75">
        <v>44691</v>
      </c>
      <c r="C730" s="37" t="s">
        <v>986</v>
      </c>
      <c r="D730" s="37" t="s">
        <v>213</v>
      </c>
      <c r="E730" s="37" t="s">
        <v>988</v>
      </c>
      <c r="F730" s="37" t="s">
        <v>237</v>
      </c>
      <c r="G730" s="76">
        <v>54310</v>
      </c>
      <c r="H730" s="76"/>
      <c r="I730" s="76"/>
      <c r="J730" s="76"/>
    </row>
    <row r="731" spans="1:10" x14ac:dyDescent="0.25">
      <c r="A731" s="37" t="s">
        <v>167</v>
      </c>
      <c r="B731" s="75">
        <v>44712</v>
      </c>
      <c r="C731" s="37" t="s">
        <v>986</v>
      </c>
      <c r="D731" s="37" t="s">
        <v>213</v>
      </c>
      <c r="E731" s="37" t="s">
        <v>989</v>
      </c>
      <c r="F731" s="37" t="s">
        <v>215</v>
      </c>
      <c r="G731" s="76">
        <v>54230</v>
      </c>
      <c r="H731" s="76"/>
      <c r="I731" s="76"/>
      <c r="J731" s="76"/>
    </row>
    <row r="732" spans="1:10" x14ac:dyDescent="0.25">
      <c r="A732" s="37" t="s">
        <v>167</v>
      </c>
      <c r="B732" s="75">
        <v>44726</v>
      </c>
      <c r="C732" s="37" t="s">
        <v>986</v>
      </c>
      <c r="D732" s="37" t="s">
        <v>223</v>
      </c>
      <c r="E732" s="37" t="s">
        <v>990</v>
      </c>
      <c r="F732" s="37" t="s">
        <v>237</v>
      </c>
      <c r="G732" s="76">
        <v>54319</v>
      </c>
      <c r="H732" s="76"/>
      <c r="I732" s="76"/>
      <c r="J732" s="76"/>
    </row>
    <row r="733" spans="1:10" x14ac:dyDescent="0.25">
      <c r="A733" s="37" t="s">
        <v>167</v>
      </c>
      <c r="B733" s="75">
        <v>44728</v>
      </c>
      <c r="C733" s="37" t="s">
        <v>986</v>
      </c>
      <c r="D733" s="37" t="s">
        <v>223</v>
      </c>
      <c r="E733" s="37" t="s">
        <v>990</v>
      </c>
      <c r="F733" s="37" t="s">
        <v>215</v>
      </c>
      <c r="G733" s="76">
        <v>54321</v>
      </c>
      <c r="H733" s="76"/>
      <c r="I733" s="76"/>
      <c r="J733" s="76"/>
    </row>
    <row r="734" spans="1:10" x14ac:dyDescent="0.25">
      <c r="A734" s="37" t="s">
        <v>167</v>
      </c>
      <c r="B734" s="75">
        <v>44721</v>
      </c>
      <c r="C734" s="37" t="s">
        <v>991</v>
      </c>
      <c r="D734" s="37" t="s">
        <v>213</v>
      </c>
      <c r="E734" s="37" t="s">
        <v>992</v>
      </c>
      <c r="F734" s="37" t="s">
        <v>237</v>
      </c>
      <c r="G734" s="76">
        <v>54315</v>
      </c>
      <c r="H734" s="76"/>
      <c r="I734" s="76"/>
      <c r="J734" s="76"/>
    </row>
    <row r="735" spans="1:10" x14ac:dyDescent="0.25">
      <c r="A735" s="37" t="s">
        <v>167</v>
      </c>
      <c r="B735" s="75">
        <v>44669</v>
      </c>
      <c r="C735" s="37" t="s">
        <v>991</v>
      </c>
      <c r="D735" s="37" t="s">
        <v>213</v>
      </c>
      <c r="E735" s="37" t="s">
        <v>993</v>
      </c>
      <c r="F735" s="37" t="s">
        <v>229</v>
      </c>
      <c r="G735" s="76">
        <v>54213</v>
      </c>
      <c r="H735" s="76"/>
      <c r="I735" s="76"/>
      <c r="J735" s="76"/>
    </row>
    <row r="736" spans="1:10" x14ac:dyDescent="0.25">
      <c r="A736" s="37" t="s">
        <v>167</v>
      </c>
      <c r="B736" s="75">
        <v>44692</v>
      </c>
      <c r="C736" s="37" t="s">
        <v>991</v>
      </c>
      <c r="D736" s="37" t="s">
        <v>213</v>
      </c>
      <c r="E736" s="37" t="s">
        <v>994</v>
      </c>
      <c r="F736" s="37" t="s">
        <v>246</v>
      </c>
      <c r="G736" s="76">
        <v>54313</v>
      </c>
      <c r="H736" s="76"/>
      <c r="I736" s="76"/>
      <c r="J736" s="77">
        <v>1800</v>
      </c>
    </row>
    <row r="737" spans="1:10" x14ac:dyDescent="0.25">
      <c r="A737" s="37" t="s">
        <v>167</v>
      </c>
      <c r="B737" s="75">
        <v>44686</v>
      </c>
      <c r="C737" s="37" t="s">
        <v>995</v>
      </c>
      <c r="D737" s="37" t="s">
        <v>223</v>
      </c>
      <c r="E737" s="37" t="s">
        <v>996</v>
      </c>
      <c r="F737" s="37" t="s">
        <v>215</v>
      </c>
      <c r="G737" s="76">
        <v>54221</v>
      </c>
      <c r="H737" s="76"/>
      <c r="I737" s="76"/>
      <c r="J737" s="76"/>
    </row>
    <row r="738" spans="1:10" x14ac:dyDescent="0.25">
      <c r="A738" s="37" t="s">
        <v>170</v>
      </c>
      <c r="B738" s="75">
        <v>44673</v>
      </c>
      <c r="C738" s="37" t="s">
        <v>997</v>
      </c>
      <c r="D738" s="37" t="s">
        <v>213</v>
      </c>
      <c r="E738" s="37" t="s">
        <v>998</v>
      </c>
      <c r="F738" s="37" t="s">
        <v>215</v>
      </c>
      <c r="G738" s="76">
        <v>63519</v>
      </c>
      <c r="H738" s="76"/>
      <c r="I738" s="76"/>
      <c r="J738" s="76"/>
    </row>
    <row r="739" spans="1:10" x14ac:dyDescent="0.25">
      <c r="A739" s="84" t="s">
        <v>170</v>
      </c>
      <c r="B739" s="86">
        <v>44687</v>
      </c>
      <c r="C739" s="84" t="s">
        <v>997</v>
      </c>
      <c r="D739" s="84" t="s">
        <v>213</v>
      </c>
      <c r="E739" s="84" t="s">
        <v>999</v>
      </c>
      <c r="F739" s="84" t="s">
        <v>237</v>
      </c>
      <c r="G739" s="76">
        <v>63520</v>
      </c>
      <c r="H739" s="76"/>
      <c r="I739" s="76"/>
      <c r="J739" s="76"/>
    </row>
    <row r="740" spans="1:10" ht="15" customHeight="1" x14ac:dyDescent="0.25">
      <c r="A740" s="85"/>
      <c r="B740" s="87"/>
      <c r="C740" s="85"/>
      <c r="D740" s="85"/>
      <c r="E740" s="85"/>
      <c r="F740" s="85"/>
      <c r="G740" s="76">
        <v>63525</v>
      </c>
      <c r="H740" s="76"/>
      <c r="I740" s="76"/>
      <c r="J740" s="76"/>
    </row>
    <row r="741" spans="1:10" x14ac:dyDescent="0.25">
      <c r="A741" s="37" t="s">
        <v>170</v>
      </c>
      <c r="B741" s="75">
        <v>44705</v>
      </c>
      <c r="C741" s="37" t="s">
        <v>997</v>
      </c>
      <c r="D741" s="37" t="s">
        <v>213</v>
      </c>
      <c r="E741" s="37" t="s">
        <v>1000</v>
      </c>
      <c r="F741" s="37" t="s">
        <v>237</v>
      </c>
      <c r="G741" s="76">
        <v>63526</v>
      </c>
      <c r="H741" s="76"/>
      <c r="I741" s="76"/>
      <c r="J741" s="76"/>
    </row>
    <row r="742" spans="1:10" x14ac:dyDescent="0.25">
      <c r="A742" s="37" t="s">
        <v>170</v>
      </c>
      <c r="B742" s="75">
        <v>44714</v>
      </c>
      <c r="C742" s="37" t="s">
        <v>997</v>
      </c>
      <c r="D742" s="37" t="s">
        <v>223</v>
      </c>
      <c r="E742" s="37" t="s">
        <v>1001</v>
      </c>
      <c r="F742" s="37" t="s">
        <v>237</v>
      </c>
      <c r="G742" s="76">
        <v>63528</v>
      </c>
      <c r="H742" s="76"/>
      <c r="I742" s="76"/>
      <c r="J742" s="77">
        <v>3650</v>
      </c>
    </row>
    <row r="743" spans="1:10" x14ac:dyDescent="0.25">
      <c r="A743" s="37" t="s">
        <v>170</v>
      </c>
      <c r="B743" s="75">
        <v>44690</v>
      </c>
      <c r="C743" s="37" t="s">
        <v>997</v>
      </c>
      <c r="D743" s="37" t="s">
        <v>213</v>
      </c>
      <c r="E743" s="37" t="s">
        <v>1002</v>
      </c>
      <c r="F743" s="37" t="s">
        <v>237</v>
      </c>
      <c r="G743" s="76">
        <v>63521</v>
      </c>
      <c r="H743" s="76"/>
      <c r="I743" s="76"/>
      <c r="J743" s="76"/>
    </row>
    <row r="744" spans="1:10" x14ac:dyDescent="0.25">
      <c r="A744" s="37" t="s">
        <v>170</v>
      </c>
      <c r="B744" s="75">
        <v>44736</v>
      </c>
      <c r="C744" s="37" t="s">
        <v>997</v>
      </c>
      <c r="D744" s="37" t="s">
        <v>213</v>
      </c>
      <c r="E744" s="37" t="s">
        <v>1003</v>
      </c>
      <c r="F744" s="37" t="s">
        <v>237</v>
      </c>
      <c r="G744" s="76">
        <v>63522</v>
      </c>
      <c r="H744" s="76"/>
      <c r="I744" s="76"/>
      <c r="J744" s="76"/>
    </row>
    <row r="745" spans="1:10" x14ac:dyDescent="0.25">
      <c r="A745" s="37" t="s">
        <v>170</v>
      </c>
      <c r="B745" s="75">
        <v>44706</v>
      </c>
      <c r="C745" s="37" t="s">
        <v>997</v>
      </c>
      <c r="D745" s="37" t="s">
        <v>223</v>
      </c>
      <c r="E745" s="37" t="s">
        <v>1004</v>
      </c>
      <c r="F745" s="37" t="s">
        <v>237</v>
      </c>
      <c r="G745" s="76">
        <v>63527</v>
      </c>
      <c r="H745" s="76"/>
      <c r="I745" s="76"/>
      <c r="J745" s="76"/>
    </row>
    <row r="746" spans="1:10" x14ac:dyDescent="0.25">
      <c r="A746" s="37" t="s">
        <v>170</v>
      </c>
      <c r="B746" s="75">
        <v>44736</v>
      </c>
      <c r="C746" s="37" t="s">
        <v>997</v>
      </c>
      <c r="D746" s="37" t="s">
        <v>213</v>
      </c>
      <c r="E746" s="37" t="s">
        <v>1005</v>
      </c>
      <c r="F746" s="37" t="s">
        <v>237</v>
      </c>
      <c r="G746" s="76">
        <v>63523</v>
      </c>
      <c r="H746" s="76"/>
      <c r="I746" s="76"/>
      <c r="J746" s="76"/>
    </row>
    <row r="747" spans="1:10" x14ac:dyDescent="0.25">
      <c r="A747" s="37" t="s">
        <v>170</v>
      </c>
      <c r="B747" s="75">
        <v>44673</v>
      </c>
      <c r="C747" s="37" t="s">
        <v>997</v>
      </c>
      <c r="D747" s="37" t="s">
        <v>213</v>
      </c>
      <c r="E747" s="37" t="s">
        <v>1006</v>
      </c>
      <c r="F747" s="37" t="s">
        <v>237</v>
      </c>
      <c r="G747" s="76">
        <v>56052</v>
      </c>
      <c r="H747" s="76"/>
      <c r="I747" s="76"/>
      <c r="J747" s="76"/>
    </row>
    <row r="748" spans="1:10" x14ac:dyDescent="0.25">
      <c r="A748" s="37" t="s">
        <v>561</v>
      </c>
      <c r="B748" s="75">
        <v>44697</v>
      </c>
      <c r="C748" s="37" t="s">
        <v>610</v>
      </c>
      <c r="D748" s="37" t="s">
        <v>213</v>
      </c>
      <c r="E748" s="37" t="s">
        <v>1007</v>
      </c>
      <c r="F748" s="37" t="s">
        <v>229</v>
      </c>
      <c r="G748" s="76">
        <v>56952</v>
      </c>
      <c r="H748" s="76"/>
      <c r="I748" s="76"/>
      <c r="J748" s="76"/>
    </row>
    <row r="749" spans="1:10" x14ac:dyDescent="0.25">
      <c r="A749" s="37" t="s">
        <v>561</v>
      </c>
      <c r="B749" s="75">
        <v>44726</v>
      </c>
      <c r="C749" s="37" t="s">
        <v>610</v>
      </c>
      <c r="D749" s="37" t="s">
        <v>213</v>
      </c>
      <c r="E749" s="37" t="s">
        <v>1008</v>
      </c>
      <c r="F749" s="37" t="s">
        <v>215</v>
      </c>
      <c r="G749" s="76">
        <v>57010</v>
      </c>
      <c r="H749" s="76"/>
      <c r="I749" s="76"/>
      <c r="J749" s="76"/>
    </row>
    <row r="750" spans="1:10" x14ac:dyDescent="0.25">
      <c r="A750" s="37" t="s">
        <v>561</v>
      </c>
      <c r="B750" s="75">
        <v>44677</v>
      </c>
      <c r="C750" s="37" t="s">
        <v>610</v>
      </c>
      <c r="D750" s="37" t="s">
        <v>213</v>
      </c>
      <c r="E750" s="37" t="s">
        <v>1009</v>
      </c>
      <c r="F750" s="37" t="s">
        <v>229</v>
      </c>
      <c r="G750" s="76">
        <v>18635</v>
      </c>
      <c r="H750" s="76"/>
      <c r="I750" s="76"/>
      <c r="J750" s="76"/>
    </row>
    <row r="751" spans="1:10" x14ac:dyDescent="0.25">
      <c r="A751" s="37" t="s">
        <v>561</v>
      </c>
      <c r="B751" s="75">
        <v>44697</v>
      </c>
      <c r="C751" s="37" t="s">
        <v>610</v>
      </c>
      <c r="D751" s="37" t="s">
        <v>213</v>
      </c>
      <c r="E751" s="37" t="s">
        <v>1010</v>
      </c>
      <c r="F751" s="37" t="s">
        <v>237</v>
      </c>
      <c r="G751" s="76">
        <v>56953</v>
      </c>
      <c r="H751" s="76"/>
      <c r="I751" s="76"/>
      <c r="J751" s="76"/>
    </row>
    <row r="752" spans="1:10" x14ac:dyDescent="0.25">
      <c r="A752" s="37" t="s">
        <v>561</v>
      </c>
      <c r="B752" s="75">
        <v>44677</v>
      </c>
      <c r="C752" s="37" t="s">
        <v>610</v>
      </c>
      <c r="D752" s="37" t="s">
        <v>213</v>
      </c>
      <c r="E752" s="37" t="s">
        <v>1011</v>
      </c>
      <c r="F752" s="37" t="s">
        <v>229</v>
      </c>
      <c r="G752" s="76">
        <v>18636</v>
      </c>
      <c r="H752" s="76"/>
      <c r="I752" s="76"/>
      <c r="J752" s="76"/>
    </row>
    <row r="753" spans="1:10" x14ac:dyDescent="0.25">
      <c r="A753" s="37" t="s">
        <v>155</v>
      </c>
      <c r="B753" s="75">
        <v>44663</v>
      </c>
      <c r="C753" s="37" t="s">
        <v>225</v>
      </c>
      <c r="D753" s="37" t="s">
        <v>213</v>
      </c>
      <c r="E753" s="37" t="s">
        <v>1012</v>
      </c>
      <c r="F753" s="37" t="s">
        <v>215</v>
      </c>
      <c r="G753" s="76"/>
      <c r="H753" s="76">
        <v>1360</v>
      </c>
      <c r="I753" s="76"/>
      <c r="J753" s="76"/>
    </row>
    <row r="754" spans="1:10" x14ac:dyDescent="0.25">
      <c r="A754" s="37" t="s">
        <v>155</v>
      </c>
      <c r="B754" s="75">
        <v>44712</v>
      </c>
      <c r="C754" s="37" t="s">
        <v>225</v>
      </c>
      <c r="D754" s="37" t="s">
        <v>213</v>
      </c>
      <c r="E754" s="37" t="s">
        <v>1013</v>
      </c>
      <c r="F754" s="37" t="s">
        <v>215</v>
      </c>
      <c r="G754" s="76"/>
      <c r="H754" s="76"/>
      <c r="I754" s="76"/>
      <c r="J754" s="76"/>
    </row>
    <row r="755" spans="1:10" x14ac:dyDescent="0.25">
      <c r="A755" s="37" t="s">
        <v>155</v>
      </c>
      <c r="B755" s="75">
        <v>44711</v>
      </c>
      <c r="C755" s="37" t="s">
        <v>615</v>
      </c>
      <c r="D755" s="37" t="s">
        <v>213</v>
      </c>
      <c r="E755" s="37" t="s">
        <v>1014</v>
      </c>
      <c r="F755" s="37" t="s">
        <v>215</v>
      </c>
      <c r="G755" s="76">
        <v>56971</v>
      </c>
      <c r="H755" s="76"/>
      <c r="I755" s="76"/>
      <c r="J755" s="76"/>
    </row>
    <row r="756" spans="1:10" x14ac:dyDescent="0.25">
      <c r="A756" s="37" t="s">
        <v>155</v>
      </c>
      <c r="B756" s="75">
        <v>44711</v>
      </c>
      <c r="C756" s="37" t="s">
        <v>615</v>
      </c>
      <c r="D756" s="37" t="s">
        <v>213</v>
      </c>
      <c r="E756" s="37" t="s">
        <v>1015</v>
      </c>
      <c r="F756" s="37" t="s">
        <v>215</v>
      </c>
      <c r="G756" s="76">
        <v>56972</v>
      </c>
      <c r="H756" s="76"/>
      <c r="I756" s="76"/>
      <c r="J756" s="76"/>
    </row>
    <row r="757" spans="1:10" x14ac:dyDescent="0.25">
      <c r="A757" s="37" t="s">
        <v>155</v>
      </c>
      <c r="B757" s="75">
        <v>44711</v>
      </c>
      <c r="C757" s="37" t="s">
        <v>615</v>
      </c>
      <c r="D757" s="37" t="s">
        <v>213</v>
      </c>
      <c r="E757" s="37" t="s">
        <v>1016</v>
      </c>
      <c r="F757" s="37" t="s">
        <v>215</v>
      </c>
      <c r="G757" s="76">
        <v>56973</v>
      </c>
      <c r="H757" s="76"/>
      <c r="I757" s="76"/>
      <c r="J757" s="76"/>
    </row>
    <row r="758" spans="1:10" x14ac:dyDescent="0.25">
      <c r="A758" s="37" t="s">
        <v>155</v>
      </c>
      <c r="B758" s="75">
        <v>44718</v>
      </c>
      <c r="C758" s="37" t="s">
        <v>615</v>
      </c>
      <c r="D758" s="37" t="s">
        <v>213</v>
      </c>
      <c r="E758" s="37" t="s">
        <v>1017</v>
      </c>
      <c r="F758" s="37" t="s">
        <v>215</v>
      </c>
      <c r="G758" s="76">
        <v>56983</v>
      </c>
      <c r="H758" s="76"/>
      <c r="I758" s="76"/>
      <c r="J758" s="76"/>
    </row>
    <row r="759" spans="1:10" x14ac:dyDescent="0.25">
      <c r="A759" s="37" t="s">
        <v>155</v>
      </c>
      <c r="B759" s="75">
        <v>44685</v>
      </c>
      <c r="C759" s="37" t="s">
        <v>1018</v>
      </c>
      <c r="D759" s="37" t="s">
        <v>213</v>
      </c>
      <c r="E759" s="37" t="s">
        <v>1019</v>
      </c>
      <c r="F759" s="37" t="s">
        <v>229</v>
      </c>
      <c r="G759" s="76">
        <v>18642</v>
      </c>
      <c r="H759" s="76"/>
      <c r="I759" s="76"/>
      <c r="J759" s="76"/>
    </row>
    <row r="760" spans="1:10" x14ac:dyDescent="0.25">
      <c r="A760" s="37" t="s">
        <v>155</v>
      </c>
      <c r="B760" s="75">
        <v>44685</v>
      </c>
      <c r="C760" s="37" t="s">
        <v>1018</v>
      </c>
      <c r="D760" s="37" t="s">
        <v>213</v>
      </c>
      <c r="E760" s="37" t="s">
        <v>1020</v>
      </c>
      <c r="F760" s="37" t="s">
        <v>229</v>
      </c>
      <c r="G760" s="76">
        <v>18640</v>
      </c>
      <c r="H760" s="76"/>
      <c r="I760" s="76"/>
      <c r="J760" s="76"/>
    </row>
    <row r="761" spans="1:10" x14ac:dyDescent="0.25">
      <c r="A761" s="37" t="s">
        <v>155</v>
      </c>
      <c r="B761" s="75">
        <v>44685</v>
      </c>
      <c r="C761" s="37" t="s">
        <v>1018</v>
      </c>
      <c r="D761" s="37" t="s">
        <v>213</v>
      </c>
      <c r="E761" s="37" t="s">
        <v>1021</v>
      </c>
      <c r="F761" s="37" t="s">
        <v>237</v>
      </c>
      <c r="G761" s="76">
        <v>18637</v>
      </c>
      <c r="H761" s="76"/>
      <c r="I761" s="76"/>
      <c r="J761" s="76"/>
    </row>
    <row r="762" spans="1:10" x14ac:dyDescent="0.25">
      <c r="A762" s="37" t="s">
        <v>155</v>
      </c>
      <c r="B762" s="75">
        <v>44714</v>
      </c>
      <c r="C762" s="37" t="s">
        <v>1018</v>
      </c>
      <c r="D762" s="37" t="s">
        <v>213</v>
      </c>
      <c r="E762" s="37" t="s">
        <v>1022</v>
      </c>
      <c r="F762" s="37" t="s">
        <v>215</v>
      </c>
      <c r="G762" s="76">
        <v>56977</v>
      </c>
      <c r="H762" s="76"/>
      <c r="I762" s="76"/>
      <c r="J762" s="76"/>
    </row>
    <row r="763" spans="1:10" x14ac:dyDescent="0.25">
      <c r="A763" s="37" t="s">
        <v>155</v>
      </c>
      <c r="B763" s="75">
        <v>44718</v>
      </c>
      <c r="C763" s="37" t="s">
        <v>1018</v>
      </c>
      <c r="D763" s="37" t="s">
        <v>223</v>
      </c>
      <c r="E763" s="37" t="s">
        <v>1023</v>
      </c>
      <c r="F763" s="37" t="s">
        <v>246</v>
      </c>
      <c r="G763" s="76">
        <v>57006</v>
      </c>
      <c r="H763" s="76"/>
      <c r="I763" s="76"/>
      <c r="J763" s="76"/>
    </row>
    <row r="764" spans="1:10" ht="15" customHeight="1" x14ac:dyDescent="0.25">
      <c r="A764" s="84" t="s">
        <v>155</v>
      </c>
      <c r="B764" s="86">
        <v>44678</v>
      </c>
      <c r="C764" s="84" t="s">
        <v>1018</v>
      </c>
      <c r="D764" s="84" t="s">
        <v>213</v>
      </c>
      <c r="E764" s="84" t="s">
        <v>1024</v>
      </c>
      <c r="F764" s="84" t="s">
        <v>246</v>
      </c>
      <c r="G764" s="76">
        <v>18598</v>
      </c>
      <c r="H764" s="76"/>
      <c r="I764" s="76"/>
      <c r="J764" s="76"/>
    </row>
    <row r="765" spans="1:10" ht="15" customHeight="1" x14ac:dyDescent="0.25">
      <c r="A765" s="85"/>
      <c r="B765" s="87"/>
      <c r="C765" s="85"/>
      <c r="D765" s="85"/>
      <c r="E765" s="85"/>
      <c r="F765" s="85"/>
      <c r="G765" s="76">
        <v>56960</v>
      </c>
      <c r="H765" s="76"/>
      <c r="I765" s="76"/>
      <c r="J765" s="76"/>
    </row>
    <row r="766" spans="1:10" x14ac:dyDescent="0.25">
      <c r="A766" s="37" t="s">
        <v>155</v>
      </c>
      <c r="B766" s="75">
        <v>44685</v>
      </c>
      <c r="C766" s="37" t="s">
        <v>1018</v>
      </c>
      <c r="D766" s="37" t="s">
        <v>213</v>
      </c>
      <c r="E766" s="37" t="s">
        <v>1025</v>
      </c>
      <c r="F766" s="37" t="s">
        <v>246</v>
      </c>
      <c r="G766" s="76">
        <v>18639</v>
      </c>
      <c r="H766" s="76"/>
      <c r="I766" s="76"/>
      <c r="J766" s="76"/>
    </row>
    <row r="767" spans="1:10" x14ac:dyDescent="0.25">
      <c r="A767" s="37" t="s">
        <v>155</v>
      </c>
      <c r="B767" s="75">
        <v>44684</v>
      </c>
      <c r="C767" s="37" t="s">
        <v>1018</v>
      </c>
      <c r="D767" s="37" t="s">
        <v>213</v>
      </c>
      <c r="E767" s="37" t="s">
        <v>1026</v>
      </c>
      <c r="F767" s="37" t="s">
        <v>237</v>
      </c>
      <c r="G767" s="76"/>
      <c r="H767" s="76">
        <v>1582</v>
      </c>
      <c r="I767" s="76"/>
      <c r="J767" s="76"/>
    </row>
    <row r="768" spans="1:10" x14ac:dyDescent="0.25">
      <c r="A768" s="37" t="s">
        <v>155</v>
      </c>
      <c r="B768" s="75">
        <v>44687</v>
      </c>
      <c r="C768" s="37" t="s">
        <v>1018</v>
      </c>
      <c r="D768" s="37" t="s">
        <v>213</v>
      </c>
      <c r="E768" s="37" t="s">
        <v>1027</v>
      </c>
      <c r="F768" s="37" t="s">
        <v>246</v>
      </c>
      <c r="G768" s="76">
        <v>18645</v>
      </c>
      <c r="H768" s="76"/>
      <c r="I768" s="76"/>
      <c r="J768" s="76"/>
    </row>
    <row r="769" spans="1:10" x14ac:dyDescent="0.25">
      <c r="A769" s="37" t="s">
        <v>155</v>
      </c>
      <c r="B769" s="75">
        <v>44715</v>
      </c>
      <c r="C769" s="37" t="s">
        <v>1018</v>
      </c>
      <c r="D769" s="37" t="s">
        <v>223</v>
      </c>
      <c r="E769" s="37" t="s">
        <v>1028</v>
      </c>
      <c r="F769" s="37" t="s">
        <v>215</v>
      </c>
      <c r="G769" s="76">
        <v>56980</v>
      </c>
      <c r="H769" s="76"/>
      <c r="I769" s="76"/>
      <c r="J769" s="76"/>
    </row>
    <row r="770" spans="1:10" ht="15" customHeight="1" x14ac:dyDescent="0.25">
      <c r="A770" s="84" t="s">
        <v>155</v>
      </c>
      <c r="B770" s="86">
        <v>44691</v>
      </c>
      <c r="C770" s="84" t="s">
        <v>1018</v>
      </c>
      <c r="D770" s="84" t="s">
        <v>213</v>
      </c>
      <c r="E770" s="84" t="s">
        <v>1029</v>
      </c>
      <c r="F770" s="84" t="s">
        <v>246</v>
      </c>
      <c r="G770" s="76">
        <v>56954</v>
      </c>
      <c r="H770" s="76"/>
      <c r="I770" s="76"/>
      <c r="J770" s="76"/>
    </row>
    <row r="771" spans="1:10" ht="15" customHeight="1" x14ac:dyDescent="0.25">
      <c r="A771" s="85"/>
      <c r="B771" s="87"/>
      <c r="C771" s="85"/>
      <c r="D771" s="85"/>
      <c r="E771" s="85"/>
      <c r="F771" s="85"/>
      <c r="G771" s="76">
        <v>56960</v>
      </c>
      <c r="H771" s="76"/>
      <c r="I771" s="76"/>
      <c r="J771" s="76"/>
    </row>
    <row r="772" spans="1:10" x14ac:dyDescent="0.25">
      <c r="A772" s="37" t="s">
        <v>155</v>
      </c>
      <c r="B772" s="75">
        <v>44694</v>
      </c>
      <c r="C772" s="37" t="s">
        <v>1018</v>
      </c>
      <c r="D772" s="37" t="s">
        <v>213</v>
      </c>
      <c r="E772" s="37" t="s">
        <v>1030</v>
      </c>
      <c r="F772" s="37" t="s">
        <v>246</v>
      </c>
      <c r="G772" s="76">
        <v>56958</v>
      </c>
      <c r="H772" s="76"/>
      <c r="I772" s="76"/>
      <c r="J772" s="76"/>
    </row>
    <row r="773" spans="1:10" x14ac:dyDescent="0.25">
      <c r="A773" s="37" t="s">
        <v>155</v>
      </c>
      <c r="B773" s="75">
        <v>44701</v>
      </c>
      <c r="C773" s="37" t="s">
        <v>1018</v>
      </c>
      <c r="D773" s="37" t="s">
        <v>213</v>
      </c>
      <c r="E773" s="37" t="s">
        <v>1030</v>
      </c>
      <c r="F773" s="37" t="s">
        <v>215</v>
      </c>
      <c r="G773" s="76">
        <v>56961</v>
      </c>
      <c r="H773" s="76"/>
      <c r="I773" s="76"/>
      <c r="J773" s="76"/>
    </row>
    <row r="774" spans="1:10" x14ac:dyDescent="0.25">
      <c r="A774" s="37" t="s">
        <v>155</v>
      </c>
      <c r="B774" s="75">
        <v>44707</v>
      </c>
      <c r="C774" s="37" t="s">
        <v>1018</v>
      </c>
      <c r="D774" s="37" t="s">
        <v>213</v>
      </c>
      <c r="E774" s="37" t="s">
        <v>1031</v>
      </c>
      <c r="F774" s="37" t="s">
        <v>215</v>
      </c>
      <c r="G774" s="76">
        <v>56968</v>
      </c>
      <c r="H774" s="76"/>
      <c r="I774" s="76"/>
      <c r="J774" s="76"/>
    </row>
    <row r="775" spans="1:10" x14ac:dyDescent="0.25">
      <c r="A775" s="37" t="s">
        <v>155</v>
      </c>
      <c r="B775" s="75">
        <v>44719</v>
      </c>
      <c r="C775" s="37" t="s">
        <v>1018</v>
      </c>
      <c r="D775" s="37" t="s">
        <v>213</v>
      </c>
      <c r="E775" s="37" t="s">
        <v>1032</v>
      </c>
      <c r="F775" s="37" t="s">
        <v>246</v>
      </c>
      <c r="G775" s="76">
        <v>57004</v>
      </c>
      <c r="H775" s="76"/>
      <c r="I775" s="76"/>
      <c r="J775" s="76"/>
    </row>
    <row r="776" spans="1:10" x14ac:dyDescent="0.25">
      <c r="A776" s="37" t="s">
        <v>155</v>
      </c>
      <c r="B776" s="75">
        <v>44714</v>
      </c>
      <c r="C776" s="37" t="s">
        <v>1018</v>
      </c>
      <c r="D776" s="37" t="s">
        <v>213</v>
      </c>
      <c r="E776" s="37" t="s">
        <v>1033</v>
      </c>
      <c r="F776" s="37" t="s">
        <v>215</v>
      </c>
      <c r="G776" s="76">
        <v>56978</v>
      </c>
      <c r="H776" s="76"/>
      <c r="I776" s="76"/>
      <c r="J776" s="76"/>
    </row>
    <row r="777" spans="1:10" x14ac:dyDescent="0.25">
      <c r="A777" s="37" t="s">
        <v>155</v>
      </c>
      <c r="B777" s="75">
        <v>44655</v>
      </c>
      <c r="C777" s="37" t="s">
        <v>1034</v>
      </c>
      <c r="D777" s="37" t="s">
        <v>213</v>
      </c>
      <c r="E777" s="37" t="s">
        <v>1035</v>
      </c>
      <c r="F777" s="37" t="s">
        <v>229</v>
      </c>
      <c r="G777" s="76">
        <v>18579</v>
      </c>
      <c r="H777" s="76"/>
      <c r="I777" s="76"/>
      <c r="J777" s="76"/>
    </row>
    <row r="778" spans="1:10" x14ac:dyDescent="0.25">
      <c r="A778" s="37" t="s">
        <v>155</v>
      </c>
      <c r="B778" s="75">
        <v>44713</v>
      </c>
      <c r="C778" s="37" t="s">
        <v>1034</v>
      </c>
      <c r="D778" s="37" t="s">
        <v>213</v>
      </c>
      <c r="E778" s="37" t="s">
        <v>1036</v>
      </c>
      <c r="F778" s="37" t="s">
        <v>229</v>
      </c>
      <c r="G778" s="76">
        <v>57003</v>
      </c>
      <c r="H778" s="76"/>
      <c r="I778" s="76"/>
      <c r="J778" s="76"/>
    </row>
    <row r="779" spans="1:10" x14ac:dyDescent="0.25">
      <c r="A779" s="37" t="s">
        <v>155</v>
      </c>
      <c r="B779" s="75">
        <v>44664</v>
      </c>
      <c r="C779" s="37" t="s">
        <v>1034</v>
      </c>
      <c r="D779" s="37" t="s">
        <v>213</v>
      </c>
      <c r="E779" s="37" t="s">
        <v>1037</v>
      </c>
      <c r="F779" s="37" t="s">
        <v>246</v>
      </c>
      <c r="G779" s="76">
        <v>18634</v>
      </c>
      <c r="H779" s="76"/>
      <c r="I779" s="76"/>
      <c r="J779" s="77">
        <v>1517</v>
      </c>
    </row>
    <row r="780" spans="1:10" x14ac:dyDescent="0.25">
      <c r="A780" s="37" t="s">
        <v>155</v>
      </c>
      <c r="B780" s="75">
        <v>44713</v>
      </c>
      <c r="C780" s="37" t="s">
        <v>1034</v>
      </c>
      <c r="D780" s="37" t="s">
        <v>213</v>
      </c>
      <c r="E780" s="37" t="s">
        <v>1038</v>
      </c>
      <c r="F780" s="37" t="s">
        <v>229</v>
      </c>
      <c r="G780" s="76">
        <v>18649</v>
      </c>
      <c r="H780" s="76"/>
      <c r="I780" s="76"/>
      <c r="J780" s="76"/>
    </row>
    <row r="781" spans="1:10" x14ac:dyDescent="0.25">
      <c r="A781" s="37" t="s">
        <v>155</v>
      </c>
      <c r="B781" s="75">
        <v>44713</v>
      </c>
      <c r="C781" s="37" t="s">
        <v>1034</v>
      </c>
      <c r="D781" s="37" t="s">
        <v>213</v>
      </c>
      <c r="E781" s="37" t="s">
        <v>1039</v>
      </c>
      <c r="F781" s="37" t="s">
        <v>246</v>
      </c>
      <c r="G781" s="76">
        <v>18650</v>
      </c>
      <c r="H781" s="76"/>
      <c r="I781" s="76"/>
      <c r="J781" s="76"/>
    </row>
    <row r="782" spans="1:10" x14ac:dyDescent="0.25">
      <c r="A782" s="37" t="s">
        <v>155</v>
      </c>
      <c r="B782" s="75">
        <v>44713</v>
      </c>
      <c r="C782" s="37" t="s">
        <v>1034</v>
      </c>
      <c r="D782" s="37" t="s">
        <v>213</v>
      </c>
      <c r="E782" s="37" t="s">
        <v>1040</v>
      </c>
      <c r="F782" s="37" t="s">
        <v>229</v>
      </c>
      <c r="G782" s="76">
        <v>57002</v>
      </c>
      <c r="H782" s="76"/>
      <c r="I782" s="76"/>
      <c r="J782" s="76"/>
    </row>
    <row r="783" spans="1:10" x14ac:dyDescent="0.25">
      <c r="A783" s="37" t="s">
        <v>155</v>
      </c>
      <c r="B783" s="75">
        <v>44690</v>
      </c>
      <c r="C783" s="37" t="s">
        <v>1041</v>
      </c>
      <c r="D783" s="37" t="s">
        <v>213</v>
      </c>
      <c r="E783" s="37" t="s">
        <v>1042</v>
      </c>
      <c r="F783" s="37" t="s">
        <v>229</v>
      </c>
      <c r="G783" s="76">
        <v>18646</v>
      </c>
      <c r="H783" s="76"/>
      <c r="I783" s="76"/>
      <c r="J783" s="76"/>
    </row>
    <row r="784" spans="1:10" x14ac:dyDescent="0.25">
      <c r="A784" s="37" t="s">
        <v>155</v>
      </c>
      <c r="B784" s="75">
        <v>44705</v>
      </c>
      <c r="C784" s="37" t="s">
        <v>1041</v>
      </c>
      <c r="D784" s="37" t="s">
        <v>213</v>
      </c>
      <c r="E784" s="37" t="s">
        <v>1043</v>
      </c>
      <c r="F784" s="37" t="s">
        <v>215</v>
      </c>
      <c r="G784" s="76">
        <v>56967</v>
      </c>
      <c r="H784" s="76"/>
      <c r="I784" s="76"/>
      <c r="J784" s="76"/>
    </row>
    <row r="785" spans="1:10" x14ac:dyDescent="0.25">
      <c r="A785" s="37" t="s">
        <v>155</v>
      </c>
      <c r="B785" s="75">
        <v>44655</v>
      </c>
      <c r="C785" s="37" t="s">
        <v>1041</v>
      </c>
      <c r="D785" s="37" t="s">
        <v>213</v>
      </c>
      <c r="E785" s="37" t="s">
        <v>1044</v>
      </c>
      <c r="F785" s="37" t="s">
        <v>246</v>
      </c>
      <c r="G785" s="76">
        <v>18580</v>
      </c>
      <c r="H785" s="76"/>
      <c r="I785" s="76"/>
      <c r="J785" s="76"/>
    </row>
    <row r="786" spans="1:10" x14ac:dyDescent="0.25">
      <c r="A786" s="37" t="s">
        <v>155</v>
      </c>
      <c r="B786" s="75">
        <v>44705</v>
      </c>
      <c r="C786" s="37" t="s">
        <v>1041</v>
      </c>
      <c r="D786" s="37" t="s">
        <v>213</v>
      </c>
      <c r="E786" s="37" t="s">
        <v>1045</v>
      </c>
      <c r="F786" s="37" t="s">
        <v>215</v>
      </c>
      <c r="G786" s="76">
        <v>56964</v>
      </c>
      <c r="H786" s="76"/>
      <c r="I786" s="76"/>
      <c r="J786" s="76"/>
    </row>
    <row r="787" spans="1:10" x14ac:dyDescent="0.25">
      <c r="A787" s="37" t="s">
        <v>155</v>
      </c>
      <c r="B787" s="75">
        <v>44705</v>
      </c>
      <c r="C787" s="37" t="s">
        <v>1041</v>
      </c>
      <c r="D787" s="37" t="s">
        <v>213</v>
      </c>
      <c r="E787" s="37" t="s">
        <v>1046</v>
      </c>
      <c r="F787" s="37" t="s">
        <v>215</v>
      </c>
      <c r="G787" s="76">
        <v>56965</v>
      </c>
      <c r="H787" s="76"/>
      <c r="I787" s="76"/>
      <c r="J787" s="76"/>
    </row>
    <row r="788" spans="1:10" ht="15" customHeight="1" x14ac:dyDescent="0.25">
      <c r="A788" s="84" t="s">
        <v>155</v>
      </c>
      <c r="B788" s="86">
        <v>44722</v>
      </c>
      <c r="C788" s="84" t="s">
        <v>1047</v>
      </c>
      <c r="D788" s="84" t="s">
        <v>213</v>
      </c>
      <c r="E788" s="84" t="s">
        <v>1048</v>
      </c>
      <c r="F788" s="84" t="s">
        <v>246</v>
      </c>
      <c r="G788" s="76">
        <v>57008</v>
      </c>
      <c r="H788" s="76"/>
      <c r="I788" s="76"/>
      <c r="J788" s="76"/>
    </row>
    <row r="789" spans="1:10" ht="15" customHeight="1" x14ac:dyDescent="0.25">
      <c r="A789" s="85"/>
      <c r="B789" s="87"/>
      <c r="C789" s="85"/>
      <c r="D789" s="85"/>
      <c r="E789" s="85"/>
      <c r="F789" s="85"/>
      <c r="G789" s="76">
        <v>57011</v>
      </c>
      <c r="H789" s="76"/>
      <c r="I789" s="76"/>
      <c r="J789" s="76"/>
    </row>
    <row r="790" spans="1:10" x14ac:dyDescent="0.25">
      <c r="A790" s="37" t="s">
        <v>155</v>
      </c>
      <c r="B790" s="75">
        <v>44719</v>
      </c>
      <c r="C790" s="37" t="s">
        <v>1047</v>
      </c>
      <c r="D790" s="37" t="s">
        <v>213</v>
      </c>
      <c r="E790" s="37" t="s">
        <v>1049</v>
      </c>
      <c r="F790" s="37" t="s">
        <v>246</v>
      </c>
      <c r="G790" s="76">
        <v>57005</v>
      </c>
      <c r="H790" s="76"/>
      <c r="I790" s="76"/>
      <c r="J790" s="76"/>
    </row>
    <row r="791" spans="1:10" x14ac:dyDescent="0.25">
      <c r="A791" s="37" t="s">
        <v>155</v>
      </c>
      <c r="B791" s="75">
        <v>44685</v>
      </c>
      <c r="C791" s="37" t="s">
        <v>1047</v>
      </c>
      <c r="D791" s="37" t="s">
        <v>213</v>
      </c>
      <c r="E791" s="37" t="s">
        <v>1050</v>
      </c>
      <c r="F791" s="37" t="s">
        <v>246</v>
      </c>
      <c r="G791" s="76">
        <v>18643</v>
      </c>
      <c r="H791" s="76"/>
      <c r="I791" s="76"/>
      <c r="J791" s="76"/>
    </row>
    <row r="792" spans="1:10" x14ac:dyDescent="0.25">
      <c r="A792" s="37" t="s">
        <v>155</v>
      </c>
      <c r="B792" s="75">
        <v>44669</v>
      </c>
      <c r="C792" s="37" t="s">
        <v>1051</v>
      </c>
      <c r="D792" s="37" t="s">
        <v>213</v>
      </c>
      <c r="E792" s="37" t="s">
        <v>1052</v>
      </c>
      <c r="F792" s="37" t="s">
        <v>229</v>
      </c>
      <c r="G792" s="76">
        <v>18589</v>
      </c>
      <c r="H792" s="76"/>
      <c r="I792" s="76"/>
      <c r="J792" s="76"/>
    </row>
    <row r="793" spans="1:10" x14ac:dyDescent="0.25">
      <c r="A793" s="37" t="s">
        <v>155</v>
      </c>
      <c r="B793" s="75">
        <v>44697</v>
      </c>
      <c r="C793" s="37" t="s">
        <v>1051</v>
      </c>
      <c r="D793" s="37" t="s">
        <v>213</v>
      </c>
      <c r="E793" s="37" t="s">
        <v>1053</v>
      </c>
      <c r="F793" s="37" t="s">
        <v>246</v>
      </c>
      <c r="G793" s="76">
        <v>56951</v>
      </c>
      <c r="H793" s="76"/>
      <c r="I793" s="76"/>
      <c r="J793" s="76"/>
    </row>
    <row r="794" spans="1:10" x14ac:dyDescent="0.25">
      <c r="A794" s="37" t="s">
        <v>155</v>
      </c>
      <c r="B794" s="75">
        <v>44676</v>
      </c>
      <c r="C794" s="37" t="s">
        <v>1054</v>
      </c>
      <c r="D794" s="37" t="s">
        <v>213</v>
      </c>
      <c r="E794" s="37" t="s">
        <v>1055</v>
      </c>
      <c r="F794" s="37" t="s">
        <v>237</v>
      </c>
      <c r="G794" s="76">
        <v>18592</v>
      </c>
      <c r="H794" s="76"/>
      <c r="I794" s="76"/>
      <c r="J794" s="76"/>
    </row>
    <row r="795" spans="1:10" x14ac:dyDescent="0.25">
      <c r="A795" s="37" t="s">
        <v>155</v>
      </c>
      <c r="B795" s="75">
        <v>44676</v>
      </c>
      <c r="C795" s="37" t="s">
        <v>1054</v>
      </c>
      <c r="D795" s="37" t="s">
        <v>213</v>
      </c>
      <c r="E795" s="37" t="s">
        <v>1056</v>
      </c>
      <c r="F795" s="37" t="s">
        <v>229</v>
      </c>
      <c r="G795" s="76">
        <v>18592</v>
      </c>
      <c r="H795" s="76"/>
      <c r="I795" s="76"/>
      <c r="J795" s="76"/>
    </row>
    <row r="796" spans="1:10" x14ac:dyDescent="0.25">
      <c r="A796" s="37" t="s">
        <v>155</v>
      </c>
      <c r="B796" s="75">
        <v>44705</v>
      </c>
      <c r="C796" s="37" t="s">
        <v>1054</v>
      </c>
      <c r="D796" s="37" t="s">
        <v>213</v>
      </c>
      <c r="E796" s="37" t="s">
        <v>1057</v>
      </c>
      <c r="F796" s="37" t="s">
        <v>215</v>
      </c>
      <c r="G796" s="76">
        <v>56966</v>
      </c>
      <c r="H796" s="76"/>
      <c r="I796" s="76"/>
      <c r="J796" s="76"/>
    </row>
    <row r="797" spans="1:10" x14ac:dyDescent="0.25">
      <c r="A797" s="37" t="s">
        <v>155</v>
      </c>
      <c r="B797" s="75">
        <v>44655</v>
      </c>
      <c r="C797" s="37" t="s">
        <v>1054</v>
      </c>
      <c r="D797" s="37" t="s">
        <v>223</v>
      </c>
      <c r="E797" s="37" t="s">
        <v>1058</v>
      </c>
      <c r="F797" s="37" t="s">
        <v>229</v>
      </c>
      <c r="G797" s="76">
        <v>18582</v>
      </c>
      <c r="H797" s="76"/>
      <c r="I797" s="76"/>
      <c r="J797" s="76"/>
    </row>
    <row r="798" spans="1:10" x14ac:dyDescent="0.25">
      <c r="A798" s="37" t="s">
        <v>155</v>
      </c>
      <c r="B798" s="75">
        <v>44741</v>
      </c>
      <c r="C798" s="37" t="s">
        <v>1059</v>
      </c>
      <c r="D798" s="37" t="s">
        <v>213</v>
      </c>
      <c r="E798" s="37" t="s">
        <v>1060</v>
      </c>
      <c r="F798" s="37" t="s">
        <v>215</v>
      </c>
      <c r="G798" s="76">
        <v>56999</v>
      </c>
      <c r="H798" s="76"/>
      <c r="I798" s="76"/>
      <c r="J798" s="76"/>
    </row>
    <row r="799" spans="1:10" x14ac:dyDescent="0.25">
      <c r="A799" s="37" t="s">
        <v>155</v>
      </c>
      <c r="B799" s="75">
        <v>44711</v>
      </c>
      <c r="C799" s="37" t="s">
        <v>1061</v>
      </c>
      <c r="D799" s="37" t="s">
        <v>213</v>
      </c>
      <c r="E799" s="37" t="s">
        <v>1062</v>
      </c>
      <c r="F799" s="37" t="s">
        <v>215</v>
      </c>
      <c r="G799" s="76">
        <v>56974</v>
      </c>
      <c r="H799" s="76"/>
      <c r="I799" s="76"/>
      <c r="J799" s="76"/>
    </row>
    <row r="800" spans="1:10" x14ac:dyDescent="0.25">
      <c r="A800" s="37" t="s">
        <v>155</v>
      </c>
      <c r="B800" s="75">
        <v>44719</v>
      </c>
      <c r="C800" s="37" t="s">
        <v>1061</v>
      </c>
      <c r="D800" s="37" t="s">
        <v>213</v>
      </c>
      <c r="E800" s="37" t="s">
        <v>1063</v>
      </c>
      <c r="F800" s="37" t="s">
        <v>215</v>
      </c>
      <c r="G800" s="76">
        <v>56975</v>
      </c>
      <c r="H800" s="76"/>
      <c r="I800" s="76"/>
      <c r="J800" s="76"/>
    </row>
    <row r="801" spans="1:10" x14ac:dyDescent="0.25">
      <c r="A801" s="37" t="s">
        <v>155</v>
      </c>
      <c r="B801" s="75">
        <v>44669</v>
      </c>
      <c r="C801" s="37" t="s">
        <v>1064</v>
      </c>
      <c r="D801" s="37" t="s">
        <v>213</v>
      </c>
      <c r="E801" s="37" t="s">
        <v>1065</v>
      </c>
      <c r="F801" s="37" t="s">
        <v>229</v>
      </c>
      <c r="G801" s="76">
        <v>18584</v>
      </c>
      <c r="H801" s="76"/>
      <c r="I801" s="76"/>
      <c r="J801" s="76"/>
    </row>
    <row r="802" spans="1:10" x14ac:dyDescent="0.25">
      <c r="A802" s="37" t="s">
        <v>155</v>
      </c>
      <c r="B802" s="75">
        <v>44669</v>
      </c>
      <c r="C802" s="37" t="s">
        <v>1064</v>
      </c>
      <c r="D802" s="37" t="s">
        <v>213</v>
      </c>
      <c r="E802" s="37" t="s">
        <v>1066</v>
      </c>
      <c r="F802" s="37" t="s">
        <v>229</v>
      </c>
      <c r="G802" s="76">
        <v>18584</v>
      </c>
      <c r="H802" s="76"/>
      <c r="I802" s="76"/>
      <c r="J802" s="76"/>
    </row>
    <row r="803" spans="1:10" x14ac:dyDescent="0.25">
      <c r="A803" s="37" t="s">
        <v>155</v>
      </c>
      <c r="B803" s="75">
        <v>44721</v>
      </c>
      <c r="C803" s="37" t="s">
        <v>1064</v>
      </c>
      <c r="D803" s="37" t="s">
        <v>213</v>
      </c>
      <c r="E803" s="37" t="s">
        <v>1067</v>
      </c>
      <c r="F803" s="37" t="s">
        <v>229</v>
      </c>
      <c r="G803" s="76">
        <v>57007</v>
      </c>
      <c r="H803" s="76"/>
      <c r="I803" s="76"/>
      <c r="J803" s="76"/>
    </row>
    <row r="804" spans="1:10" x14ac:dyDescent="0.25">
      <c r="A804" s="37" t="s">
        <v>155</v>
      </c>
      <c r="B804" s="75">
        <v>44742</v>
      </c>
      <c r="C804" s="37" t="s">
        <v>1064</v>
      </c>
      <c r="D804" s="37" t="s">
        <v>213</v>
      </c>
      <c r="E804" s="37" t="s">
        <v>1068</v>
      </c>
      <c r="F804" s="37" t="s">
        <v>215</v>
      </c>
      <c r="G804" s="76"/>
      <c r="H804" s="76"/>
      <c r="I804" s="76"/>
      <c r="J804" s="76"/>
    </row>
    <row r="805" spans="1:10" x14ac:dyDescent="0.25">
      <c r="A805" s="37" t="s">
        <v>155</v>
      </c>
      <c r="B805" s="75">
        <v>44718</v>
      </c>
      <c r="C805" s="37" t="s">
        <v>1064</v>
      </c>
      <c r="D805" s="37" t="s">
        <v>213</v>
      </c>
      <c r="E805" s="37" t="s">
        <v>1069</v>
      </c>
      <c r="F805" s="37" t="s">
        <v>215</v>
      </c>
      <c r="G805" s="76">
        <v>56981</v>
      </c>
      <c r="H805" s="76"/>
      <c r="I805" s="76"/>
      <c r="J805" s="76"/>
    </row>
    <row r="806" spans="1:10" x14ac:dyDescent="0.25">
      <c r="A806" s="37" t="s">
        <v>155</v>
      </c>
      <c r="B806" s="75">
        <v>44718</v>
      </c>
      <c r="C806" s="37" t="s">
        <v>1064</v>
      </c>
      <c r="D806" s="37" t="s">
        <v>213</v>
      </c>
      <c r="E806" s="37" t="s">
        <v>1070</v>
      </c>
      <c r="F806" s="37" t="s">
        <v>215</v>
      </c>
      <c r="G806" s="76">
        <v>56982</v>
      </c>
      <c r="H806" s="76"/>
      <c r="I806" s="76"/>
      <c r="J806" s="76"/>
    </row>
    <row r="807" spans="1:10" x14ac:dyDescent="0.25">
      <c r="A807" s="37" t="s">
        <v>155</v>
      </c>
      <c r="B807" s="75">
        <v>44676</v>
      </c>
      <c r="C807" s="37" t="s">
        <v>1071</v>
      </c>
      <c r="D807" s="37" t="s">
        <v>213</v>
      </c>
      <c r="E807" s="37" t="s">
        <v>1072</v>
      </c>
      <c r="F807" s="37" t="s">
        <v>229</v>
      </c>
      <c r="G807" s="76">
        <v>18594</v>
      </c>
      <c r="H807" s="76"/>
      <c r="I807" s="76"/>
      <c r="J807" s="76"/>
    </row>
    <row r="808" spans="1:10" x14ac:dyDescent="0.25">
      <c r="A808" s="37" t="s">
        <v>155</v>
      </c>
      <c r="B808" s="75">
        <v>44676</v>
      </c>
      <c r="C808" s="37" t="s">
        <v>1071</v>
      </c>
      <c r="D808" s="37" t="s">
        <v>213</v>
      </c>
      <c r="E808" s="37" t="s">
        <v>1073</v>
      </c>
      <c r="F808" s="37" t="s">
        <v>229</v>
      </c>
      <c r="G808" s="76">
        <v>18595</v>
      </c>
      <c r="H808" s="76"/>
      <c r="I808" s="76"/>
      <c r="J808" s="76"/>
    </row>
    <row r="809" spans="1:10" x14ac:dyDescent="0.25">
      <c r="A809" s="37" t="s">
        <v>155</v>
      </c>
      <c r="B809" s="75">
        <v>44676</v>
      </c>
      <c r="C809" s="37" t="s">
        <v>1071</v>
      </c>
      <c r="D809" s="37" t="s">
        <v>213</v>
      </c>
      <c r="E809" s="37" t="s">
        <v>1074</v>
      </c>
      <c r="F809" s="37" t="s">
        <v>229</v>
      </c>
      <c r="G809" s="76">
        <v>18596</v>
      </c>
      <c r="H809" s="76"/>
      <c r="I809" s="76"/>
      <c r="J809" s="76"/>
    </row>
    <row r="810" spans="1:10" x14ac:dyDescent="0.25">
      <c r="A810" s="37" t="s">
        <v>155</v>
      </c>
      <c r="B810" s="75">
        <v>44684</v>
      </c>
      <c r="C810" s="37" t="s">
        <v>1071</v>
      </c>
      <c r="D810" s="37" t="s">
        <v>213</v>
      </c>
      <c r="E810" s="37" t="s">
        <v>1075</v>
      </c>
      <c r="F810" s="37" t="s">
        <v>237</v>
      </c>
      <c r="G810" s="76"/>
      <c r="H810" s="76">
        <v>1583</v>
      </c>
      <c r="I810" s="76"/>
      <c r="J810" s="76"/>
    </row>
    <row r="811" spans="1:10" x14ac:dyDescent="0.25">
      <c r="A811" s="37" t="s">
        <v>155</v>
      </c>
      <c r="B811" s="75">
        <v>44725</v>
      </c>
      <c r="C811" s="37" t="s">
        <v>1071</v>
      </c>
      <c r="D811" s="37" t="s">
        <v>213</v>
      </c>
      <c r="E811" s="37" t="s">
        <v>1076</v>
      </c>
      <c r="F811" s="37" t="s">
        <v>215</v>
      </c>
      <c r="G811" s="76">
        <v>56992</v>
      </c>
      <c r="H811" s="76"/>
      <c r="I811" s="76"/>
      <c r="J811" s="76"/>
    </row>
    <row r="812" spans="1:10" x14ac:dyDescent="0.25">
      <c r="A812" s="37" t="s">
        <v>155</v>
      </c>
      <c r="B812" s="75">
        <v>44690</v>
      </c>
      <c r="C812" s="37" t="s">
        <v>1071</v>
      </c>
      <c r="D812" s="37" t="s">
        <v>213</v>
      </c>
      <c r="E812" s="37" t="s">
        <v>1077</v>
      </c>
      <c r="F812" s="37" t="s">
        <v>246</v>
      </c>
      <c r="G812" s="76">
        <v>18647</v>
      </c>
      <c r="H812" s="76"/>
      <c r="I812" s="76"/>
      <c r="J812" s="77">
        <v>1833</v>
      </c>
    </row>
    <row r="813" spans="1:10" x14ac:dyDescent="0.25">
      <c r="A813" s="37" t="s">
        <v>155</v>
      </c>
      <c r="B813" s="75">
        <v>44711</v>
      </c>
      <c r="C813" s="37" t="s">
        <v>1071</v>
      </c>
      <c r="D813" s="37" t="s">
        <v>213</v>
      </c>
      <c r="E813" s="37" t="s">
        <v>1078</v>
      </c>
      <c r="F813" s="37" t="s">
        <v>215</v>
      </c>
      <c r="G813" s="76">
        <v>56976</v>
      </c>
      <c r="H813" s="76"/>
      <c r="I813" s="76"/>
      <c r="J813" s="76"/>
    </row>
    <row r="814" spans="1:10" x14ac:dyDescent="0.25">
      <c r="A814" s="37" t="s">
        <v>155</v>
      </c>
      <c r="B814" s="75">
        <v>44732</v>
      </c>
      <c r="C814" s="37" t="s">
        <v>1071</v>
      </c>
      <c r="D814" s="37" t="s">
        <v>213</v>
      </c>
      <c r="E814" s="37" t="s">
        <v>1079</v>
      </c>
      <c r="F814" s="37" t="s">
        <v>215</v>
      </c>
      <c r="G814" s="76">
        <v>56993</v>
      </c>
      <c r="H814" s="76"/>
      <c r="I814" s="76"/>
      <c r="J814" s="76"/>
    </row>
    <row r="815" spans="1:10" x14ac:dyDescent="0.25">
      <c r="A815" s="37" t="s">
        <v>155</v>
      </c>
      <c r="B815" s="75">
        <v>44657</v>
      </c>
      <c r="C815" s="37" t="s">
        <v>1080</v>
      </c>
      <c r="D815" s="37" t="s">
        <v>223</v>
      </c>
      <c r="E815" s="37" t="s">
        <v>1081</v>
      </c>
      <c r="F815" s="37" t="s">
        <v>229</v>
      </c>
      <c r="G815" s="76">
        <v>18632</v>
      </c>
      <c r="H815" s="76"/>
      <c r="I815" s="76"/>
      <c r="J815" s="76"/>
    </row>
    <row r="816" spans="1:10" x14ac:dyDescent="0.25">
      <c r="A816" s="37" t="s">
        <v>155</v>
      </c>
      <c r="B816" s="75">
        <v>44725</v>
      </c>
      <c r="C816" s="37" t="s">
        <v>1080</v>
      </c>
      <c r="D816" s="37" t="s">
        <v>213</v>
      </c>
      <c r="E816" s="37" t="s">
        <v>1082</v>
      </c>
      <c r="F816" s="37" t="s">
        <v>215</v>
      </c>
      <c r="G816" s="76">
        <v>56989</v>
      </c>
      <c r="H816" s="76"/>
      <c r="I816" s="76"/>
      <c r="J816" s="76"/>
    </row>
    <row r="817" spans="1:10" x14ac:dyDescent="0.25">
      <c r="A817" s="37" t="s">
        <v>155</v>
      </c>
      <c r="B817" s="75">
        <v>44720</v>
      </c>
      <c r="C817" s="37" t="s">
        <v>1080</v>
      </c>
      <c r="D817" s="37" t="s">
        <v>213</v>
      </c>
      <c r="E817" s="37" t="s">
        <v>1083</v>
      </c>
      <c r="F817" s="37" t="s">
        <v>215</v>
      </c>
      <c r="G817" s="76">
        <v>56986</v>
      </c>
      <c r="H817" s="76"/>
      <c r="I817" s="76"/>
      <c r="J817" s="76"/>
    </row>
    <row r="818" spans="1:10" x14ac:dyDescent="0.25">
      <c r="A818" s="37" t="s">
        <v>155</v>
      </c>
      <c r="B818" s="75">
        <v>44725</v>
      </c>
      <c r="C818" s="37" t="s">
        <v>1080</v>
      </c>
      <c r="D818" s="37" t="s">
        <v>213</v>
      </c>
      <c r="E818" s="37" t="s">
        <v>1084</v>
      </c>
      <c r="F818" s="37" t="s">
        <v>215</v>
      </c>
      <c r="G818" s="76">
        <v>56990</v>
      </c>
      <c r="H818" s="76"/>
      <c r="I818" s="76"/>
      <c r="J818" s="76"/>
    </row>
    <row r="819" spans="1:10" x14ac:dyDescent="0.25">
      <c r="A819" s="37" t="s">
        <v>155</v>
      </c>
      <c r="B819" s="75">
        <v>44741</v>
      </c>
      <c r="C819" s="37" t="s">
        <v>1085</v>
      </c>
      <c r="D819" s="37" t="s">
        <v>213</v>
      </c>
      <c r="E819" s="37" t="s">
        <v>1086</v>
      </c>
      <c r="F819" s="37" t="s">
        <v>215</v>
      </c>
      <c r="G819" s="76">
        <v>57000</v>
      </c>
      <c r="H819" s="76"/>
      <c r="I819" s="76"/>
      <c r="J819" s="76"/>
    </row>
    <row r="820" spans="1:10" x14ac:dyDescent="0.25">
      <c r="A820" s="37" t="s">
        <v>155</v>
      </c>
      <c r="B820" s="75">
        <v>44718</v>
      </c>
      <c r="C820" s="37" t="s">
        <v>1085</v>
      </c>
      <c r="D820" s="37" t="s">
        <v>213</v>
      </c>
      <c r="E820" s="37" t="s">
        <v>1087</v>
      </c>
      <c r="F820" s="37" t="s">
        <v>215</v>
      </c>
      <c r="G820" s="76">
        <v>56985</v>
      </c>
      <c r="H820" s="76"/>
      <c r="I820" s="76"/>
      <c r="J820" s="76"/>
    </row>
    <row r="821" spans="1:10" x14ac:dyDescent="0.25">
      <c r="A821" s="37" t="s">
        <v>155</v>
      </c>
      <c r="B821" s="75">
        <v>44718</v>
      </c>
      <c r="C821" s="37" t="s">
        <v>1085</v>
      </c>
      <c r="D821" s="37" t="s">
        <v>213</v>
      </c>
      <c r="E821" s="37" t="s">
        <v>1088</v>
      </c>
      <c r="F821" s="37" t="s">
        <v>215</v>
      </c>
      <c r="G821" s="76">
        <v>56984</v>
      </c>
      <c r="H821" s="76"/>
      <c r="I821" s="76"/>
      <c r="J821" s="76"/>
    </row>
    <row r="822" spans="1:10" x14ac:dyDescent="0.25">
      <c r="A822" s="37" t="s">
        <v>155</v>
      </c>
      <c r="B822" s="75">
        <v>44669</v>
      </c>
      <c r="C822" s="37" t="s">
        <v>672</v>
      </c>
      <c r="D822" s="37" t="s">
        <v>213</v>
      </c>
      <c r="E822" s="37" t="s">
        <v>1089</v>
      </c>
      <c r="F822" s="37" t="s">
        <v>229</v>
      </c>
      <c r="G822" s="76">
        <v>18586</v>
      </c>
      <c r="H822" s="76"/>
      <c r="I822" s="76"/>
      <c r="J822" s="76"/>
    </row>
    <row r="823" spans="1:10" x14ac:dyDescent="0.25">
      <c r="A823" s="37" t="s">
        <v>155</v>
      </c>
      <c r="B823" s="75">
        <v>44698</v>
      </c>
      <c r="C823" s="37" t="s">
        <v>1090</v>
      </c>
      <c r="D823" s="37" t="s">
        <v>213</v>
      </c>
      <c r="E823" s="37" t="s">
        <v>1091</v>
      </c>
      <c r="F823" s="37" t="s">
        <v>246</v>
      </c>
      <c r="G823" s="76">
        <v>18648</v>
      </c>
      <c r="H823" s="76"/>
      <c r="I823" s="76"/>
      <c r="J823" s="77">
        <v>1832</v>
      </c>
    </row>
    <row r="824" spans="1:10" x14ac:dyDescent="0.25">
      <c r="A824" s="37" t="s">
        <v>155</v>
      </c>
      <c r="B824" s="75">
        <v>44741</v>
      </c>
      <c r="C824" s="37" t="s">
        <v>1090</v>
      </c>
      <c r="D824" s="37" t="s">
        <v>213</v>
      </c>
      <c r="E824" s="37" t="s">
        <v>1092</v>
      </c>
      <c r="F824" s="37" t="s">
        <v>215</v>
      </c>
      <c r="G824" s="76">
        <v>56997</v>
      </c>
      <c r="H824" s="76"/>
      <c r="I824" s="76"/>
      <c r="J824" s="76"/>
    </row>
    <row r="825" spans="1:10" x14ac:dyDescent="0.25">
      <c r="A825" s="37" t="s">
        <v>155</v>
      </c>
      <c r="B825" s="75">
        <v>44669</v>
      </c>
      <c r="C825" s="37" t="s">
        <v>1090</v>
      </c>
      <c r="D825" s="37" t="s">
        <v>213</v>
      </c>
      <c r="E825" s="37" t="s">
        <v>1093</v>
      </c>
      <c r="F825" s="37" t="s">
        <v>237</v>
      </c>
      <c r="G825" s="76">
        <v>18587</v>
      </c>
      <c r="H825" s="76"/>
      <c r="I825" s="76"/>
      <c r="J825" s="76"/>
    </row>
    <row r="826" spans="1:10" x14ac:dyDescent="0.25">
      <c r="A826" s="37" t="s">
        <v>155</v>
      </c>
      <c r="B826" s="75">
        <v>44741</v>
      </c>
      <c r="C826" s="37" t="s">
        <v>1090</v>
      </c>
      <c r="D826" s="37" t="s">
        <v>213</v>
      </c>
      <c r="E826" s="37" t="s">
        <v>1094</v>
      </c>
      <c r="F826" s="37" t="s">
        <v>215</v>
      </c>
      <c r="G826" s="76">
        <v>56998</v>
      </c>
      <c r="H826" s="76"/>
      <c r="I826" s="76"/>
      <c r="J826" s="76"/>
    </row>
    <row r="827" spans="1:10" x14ac:dyDescent="0.25">
      <c r="A827" s="37" t="s">
        <v>155</v>
      </c>
      <c r="B827" s="75">
        <v>44673</v>
      </c>
      <c r="C827" s="37" t="s">
        <v>1095</v>
      </c>
      <c r="D827" s="37" t="s">
        <v>213</v>
      </c>
      <c r="E827" s="37" t="s">
        <v>1096</v>
      </c>
      <c r="F827" s="37" t="s">
        <v>237</v>
      </c>
      <c r="G827" s="76">
        <v>18591</v>
      </c>
      <c r="H827" s="76"/>
      <c r="I827" s="76"/>
      <c r="J827" s="76"/>
    </row>
    <row r="828" spans="1:10" x14ac:dyDescent="0.25">
      <c r="A828" s="37" t="s">
        <v>155</v>
      </c>
      <c r="B828" s="75">
        <v>44673</v>
      </c>
      <c r="C828" s="37" t="s">
        <v>1095</v>
      </c>
      <c r="D828" s="37" t="s">
        <v>213</v>
      </c>
      <c r="E828" s="37" t="s">
        <v>1097</v>
      </c>
      <c r="F828" s="37" t="s">
        <v>229</v>
      </c>
      <c r="G828" s="76">
        <v>18590</v>
      </c>
      <c r="H828" s="76"/>
      <c r="I828" s="76"/>
      <c r="J828" s="76"/>
    </row>
    <row r="829" spans="1:10" x14ac:dyDescent="0.25">
      <c r="A829" s="37" t="s">
        <v>155</v>
      </c>
      <c r="B829" s="75">
        <v>44705</v>
      </c>
      <c r="C829" s="37" t="s">
        <v>1095</v>
      </c>
      <c r="D829" s="37" t="s">
        <v>213</v>
      </c>
      <c r="E829" s="37" t="s">
        <v>1098</v>
      </c>
      <c r="F829" s="37" t="s">
        <v>215</v>
      </c>
      <c r="G829" s="76">
        <v>56963</v>
      </c>
      <c r="H829" s="76"/>
      <c r="I829" s="76"/>
      <c r="J829" s="76"/>
    </row>
    <row r="830" spans="1:10" x14ac:dyDescent="0.25">
      <c r="A830" s="37" t="s">
        <v>1099</v>
      </c>
      <c r="B830" s="75">
        <v>44740</v>
      </c>
      <c r="C830" s="37" t="s">
        <v>1100</v>
      </c>
      <c r="D830" s="37" t="s">
        <v>223</v>
      </c>
      <c r="E830" s="37" t="s">
        <v>1101</v>
      </c>
      <c r="F830" s="37" t="s">
        <v>215</v>
      </c>
      <c r="G830" s="76"/>
      <c r="H830" s="76">
        <v>1937</v>
      </c>
      <c r="I830" s="76"/>
      <c r="J830" s="76"/>
    </row>
    <row r="831" spans="1:10" x14ac:dyDescent="0.25">
      <c r="A831" s="37" t="s">
        <v>162</v>
      </c>
      <c r="B831" s="75">
        <v>44740</v>
      </c>
      <c r="C831" s="37" t="s">
        <v>945</v>
      </c>
      <c r="D831" s="37" t="s">
        <v>223</v>
      </c>
      <c r="E831" s="37" t="s">
        <v>1102</v>
      </c>
      <c r="F831" s="37" t="s">
        <v>215</v>
      </c>
      <c r="G831" s="76"/>
      <c r="H831" s="76">
        <v>1935</v>
      </c>
      <c r="I831" s="76"/>
      <c r="J831" s="76"/>
    </row>
    <row r="832" spans="1:10" x14ac:dyDescent="0.25">
      <c r="A832" s="37" t="s">
        <v>161</v>
      </c>
      <c r="B832" s="75">
        <v>44720</v>
      </c>
      <c r="C832" s="37" t="s">
        <v>225</v>
      </c>
      <c r="D832" s="37" t="s">
        <v>213</v>
      </c>
      <c r="E832" s="37" t="s">
        <v>1103</v>
      </c>
      <c r="F832" s="37" t="s">
        <v>229</v>
      </c>
      <c r="G832" s="77">
        <v>63665</v>
      </c>
      <c r="H832" s="76"/>
      <c r="I832" s="76"/>
      <c r="J832" s="76"/>
    </row>
    <row r="833" spans="1:10" x14ac:dyDescent="0.25">
      <c r="A833" s="37" t="s">
        <v>172</v>
      </c>
      <c r="B833" s="75">
        <v>44720</v>
      </c>
      <c r="C833" s="37" t="s">
        <v>225</v>
      </c>
      <c r="D833" s="37" t="s">
        <v>213</v>
      </c>
      <c r="E833" s="37" t="s">
        <v>1103</v>
      </c>
      <c r="F833" s="37" t="s">
        <v>229</v>
      </c>
      <c r="G833" s="77">
        <v>63665</v>
      </c>
      <c r="H833" s="76"/>
      <c r="I833" s="76"/>
      <c r="J833" s="76"/>
    </row>
    <row r="834" spans="1:10" x14ac:dyDescent="0.25">
      <c r="A834" s="37" t="s">
        <v>177</v>
      </c>
      <c r="B834" s="75">
        <v>44720</v>
      </c>
      <c r="C834" s="37" t="s">
        <v>225</v>
      </c>
      <c r="D834" s="37" t="s">
        <v>213</v>
      </c>
      <c r="E834" s="37" t="s">
        <v>1103</v>
      </c>
      <c r="F834" s="37" t="s">
        <v>215</v>
      </c>
      <c r="G834" s="77">
        <v>63665</v>
      </c>
      <c r="H834" s="76"/>
      <c r="I834" s="76"/>
      <c r="J834" s="76"/>
    </row>
    <row r="835" spans="1:10" x14ac:dyDescent="0.25">
      <c r="A835" s="37" t="s">
        <v>171</v>
      </c>
      <c r="B835" s="75">
        <v>44720</v>
      </c>
      <c r="C835" s="37" t="s">
        <v>225</v>
      </c>
      <c r="D835" s="37" t="s">
        <v>213</v>
      </c>
      <c r="E835" s="37" t="s">
        <v>1103</v>
      </c>
      <c r="F835" s="37" t="s">
        <v>229</v>
      </c>
      <c r="G835" s="77">
        <v>63665</v>
      </c>
      <c r="H835" s="76"/>
      <c r="I835" s="76"/>
      <c r="J835" s="76"/>
    </row>
    <row r="836" spans="1:10" x14ac:dyDescent="0.25">
      <c r="A836" s="37" t="s">
        <v>182</v>
      </c>
      <c r="B836" s="75">
        <v>44720</v>
      </c>
      <c r="C836" s="37" t="s">
        <v>225</v>
      </c>
      <c r="D836" s="37" t="s">
        <v>213</v>
      </c>
      <c r="E836" s="37" t="s">
        <v>1103</v>
      </c>
      <c r="F836" s="37" t="s">
        <v>229</v>
      </c>
      <c r="G836" s="77">
        <v>63665</v>
      </c>
      <c r="H836" s="76"/>
      <c r="I836" s="76"/>
      <c r="J836" s="76"/>
    </row>
    <row r="837" spans="1:10" x14ac:dyDescent="0.25">
      <c r="A837" s="37" t="s">
        <v>188</v>
      </c>
      <c r="B837" s="75">
        <v>44720</v>
      </c>
      <c r="C837" s="37" t="s">
        <v>225</v>
      </c>
      <c r="D837" s="37" t="s">
        <v>213</v>
      </c>
      <c r="E837" s="37" t="s">
        <v>1103</v>
      </c>
      <c r="F837" s="37" t="s">
        <v>215</v>
      </c>
      <c r="G837" s="77">
        <v>63665</v>
      </c>
      <c r="H837" s="76"/>
      <c r="I837" s="76"/>
      <c r="J837" s="76"/>
    </row>
    <row r="838" spans="1:10" x14ac:dyDescent="0.25">
      <c r="A838" s="37" t="s">
        <v>170</v>
      </c>
      <c r="B838" s="75">
        <v>44720</v>
      </c>
      <c r="C838" s="37" t="s">
        <v>225</v>
      </c>
      <c r="D838" s="37" t="s">
        <v>213</v>
      </c>
      <c r="E838" s="37" t="s">
        <v>1103</v>
      </c>
      <c r="F838" s="37" t="s">
        <v>229</v>
      </c>
      <c r="G838" s="77">
        <v>63665</v>
      </c>
      <c r="H838" s="76"/>
      <c r="I838" s="76"/>
      <c r="J838" s="76"/>
    </row>
    <row r="839" spans="1:10" x14ac:dyDescent="0.25">
      <c r="A839" s="37" t="s">
        <v>190</v>
      </c>
      <c r="B839" s="75">
        <v>44720</v>
      </c>
      <c r="C839" s="37" t="s">
        <v>225</v>
      </c>
      <c r="D839" s="37" t="s">
        <v>213</v>
      </c>
      <c r="E839" s="37" t="s">
        <v>1103</v>
      </c>
      <c r="F839" s="37" t="s">
        <v>229</v>
      </c>
      <c r="G839" s="77">
        <v>63665</v>
      </c>
      <c r="H839" s="76"/>
      <c r="I839" s="76"/>
      <c r="J839" s="76"/>
    </row>
    <row r="840" spans="1:10" x14ac:dyDescent="0.25">
      <c r="A840" s="37" t="s">
        <v>173</v>
      </c>
      <c r="B840" s="75">
        <v>44720</v>
      </c>
      <c r="C840" s="37" t="s">
        <v>225</v>
      </c>
      <c r="D840" s="37" t="s">
        <v>213</v>
      </c>
      <c r="E840" s="37" t="s">
        <v>1103</v>
      </c>
      <c r="F840" s="37" t="s">
        <v>215</v>
      </c>
      <c r="G840" s="77">
        <v>63665</v>
      </c>
      <c r="H840" s="76"/>
      <c r="I840" s="76"/>
      <c r="J840" s="76"/>
    </row>
    <row r="841" spans="1:10" x14ac:dyDescent="0.25">
      <c r="A841" s="37" t="s">
        <v>1104</v>
      </c>
      <c r="B841" s="75">
        <v>44720</v>
      </c>
      <c r="C841" s="37" t="s">
        <v>225</v>
      </c>
      <c r="D841" s="37" t="s">
        <v>213</v>
      </c>
      <c r="E841" s="37" t="s">
        <v>1103</v>
      </c>
      <c r="F841" s="37" t="s">
        <v>229</v>
      </c>
      <c r="G841" s="77">
        <v>63665</v>
      </c>
      <c r="H841" s="76"/>
      <c r="I841" s="76"/>
      <c r="J841" s="76"/>
    </row>
    <row r="842" spans="1:10" x14ac:dyDescent="0.25">
      <c r="A842" s="37" t="s">
        <v>163</v>
      </c>
      <c r="B842" s="75">
        <v>44720</v>
      </c>
      <c r="C842" s="37" t="s">
        <v>225</v>
      </c>
      <c r="D842" s="37" t="s">
        <v>213</v>
      </c>
      <c r="E842" s="37" t="s">
        <v>1103</v>
      </c>
      <c r="F842" s="37" t="s">
        <v>229</v>
      </c>
      <c r="G842" s="77">
        <v>63665</v>
      </c>
      <c r="H842" s="76"/>
      <c r="I842" s="76"/>
      <c r="J842" s="76"/>
    </row>
    <row r="843" spans="1:10" x14ac:dyDescent="0.25">
      <c r="A843" s="37" t="s">
        <v>561</v>
      </c>
      <c r="B843" s="75">
        <v>44720</v>
      </c>
      <c r="C843" s="37" t="s">
        <v>225</v>
      </c>
      <c r="D843" s="37" t="s">
        <v>213</v>
      </c>
      <c r="E843" s="37" t="s">
        <v>1103</v>
      </c>
      <c r="F843" s="37" t="s">
        <v>229</v>
      </c>
      <c r="G843" s="77">
        <v>63665</v>
      </c>
      <c r="H843" s="76"/>
      <c r="I843" s="76"/>
      <c r="J843" s="76"/>
    </row>
    <row r="844" spans="1:10" x14ac:dyDescent="0.25">
      <c r="A844" s="37" t="s">
        <v>169</v>
      </c>
      <c r="B844" s="75">
        <v>44720</v>
      </c>
      <c r="C844" s="37" t="s">
        <v>225</v>
      </c>
      <c r="D844" s="37" t="s">
        <v>213</v>
      </c>
      <c r="E844" s="37" t="s">
        <v>1103</v>
      </c>
      <c r="F844" s="37" t="s">
        <v>229</v>
      </c>
      <c r="G844" s="77">
        <v>63665</v>
      </c>
      <c r="H844" s="76"/>
      <c r="I844" s="76"/>
      <c r="J844" s="76"/>
    </row>
    <row r="845" spans="1:10" x14ac:dyDescent="0.25">
      <c r="A845" s="37" t="s">
        <v>480</v>
      </c>
      <c r="B845" s="75">
        <v>44720</v>
      </c>
      <c r="C845" s="37" t="s">
        <v>225</v>
      </c>
      <c r="D845" s="37" t="s">
        <v>213</v>
      </c>
      <c r="E845" s="37" t="s">
        <v>1103</v>
      </c>
      <c r="F845" s="37" t="s">
        <v>229</v>
      </c>
      <c r="G845" s="77">
        <v>63665</v>
      </c>
      <c r="H845" s="76"/>
      <c r="I845" s="76"/>
      <c r="J845" s="76"/>
    </row>
    <row r="846" spans="1:10" x14ac:dyDescent="0.25">
      <c r="A846" s="37" t="s">
        <v>197</v>
      </c>
      <c r="B846" s="75">
        <v>44720</v>
      </c>
      <c r="C846" s="37" t="s">
        <v>225</v>
      </c>
      <c r="D846" s="37" t="s">
        <v>213</v>
      </c>
      <c r="E846" s="37" t="s">
        <v>1103</v>
      </c>
      <c r="F846" s="37" t="s">
        <v>229</v>
      </c>
      <c r="G846" s="77">
        <v>63665</v>
      </c>
      <c r="H846" s="76"/>
      <c r="I846" s="76"/>
      <c r="J846" s="76"/>
    </row>
    <row r="847" spans="1:10" x14ac:dyDescent="0.25">
      <c r="A847" s="37" t="s">
        <v>167</v>
      </c>
      <c r="B847" s="75">
        <v>44720</v>
      </c>
      <c r="C847" s="37" t="s">
        <v>225</v>
      </c>
      <c r="D847" s="37" t="s">
        <v>213</v>
      </c>
      <c r="E847" s="37" t="s">
        <v>1103</v>
      </c>
      <c r="F847" s="37" t="s">
        <v>229</v>
      </c>
      <c r="G847" s="77">
        <v>63665</v>
      </c>
      <c r="H847" s="76"/>
      <c r="I847" s="76"/>
      <c r="J847" s="76"/>
    </row>
    <row r="848" spans="1:10" x14ac:dyDescent="0.25">
      <c r="A848" s="37" t="s">
        <v>155</v>
      </c>
      <c r="B848" s="75">
        <v>44720</v>
      </c>
      <c r="C848" s="37" t="s">
        <v>225</v>
      </c>
      <c r="D848" s="37" t="s">
        <v>213</v>
      </c>
      <c r="E848" s="37" t="s">
        <v>1103</v>
      </c>
      <c r="F848" s="37" t="s">
        <v>229</v>
      </c>
      <c r="G848" s="77">
        <v>63665</v>
      </c>
      <c r="H848" s="76"/>
      <c r="I848" s="76"/>
      <c r="J848" s="76"/>
    </row>
    <row r="849" spans="1:10" x14ac:dyDescent="0.25">
      <c r="A849" s="37" t="s">
        <v>168</v>
      </c>
      <c r="B849" s="75">
        <v>44720</v>
      </c>
      <c r="C849" s="37" t="s">
        <v>225</v>
      </c>
      <c r="D849" s="37" t="s">
        <v>213</v>
      </c>
      <c r="E849" s="37" t="s">
        <v>1103</v>
      </c>
      <c r="F849" s="37" t="s">
        <v>229</v>
      </c>
      <c r="G849" s="77">
        <v>63665</v>
      </c>
      <c r="H849" s="76"/>
      <c r="I849" s="76"/>
      <c r="J849" s="76"/>
    </row>
    <row r="850" spans="1:10" x14ac:dyDescent="0.25">
      <c r="A850" s="37" t="s">
        <v>165</v>
      </c>
      <c r="B850" s="75">
        <v>44720</v>
      </c>
      <c r="C850" s="37" t="s">
        <v>225</v>
      </c>
      <c r="D850" s="37" t="s">
        <v>213</v>
      </c>
      <c r="E850" s="37" t="s">
        <v>1103</v>
      </c>
      <c r="F850" s="37" t="s">
        <v>229</v>
      </c>
      <c r="G850" s="77">
        <v>63665</v>
      </c>
      <c r="H850" s="76"/>
      <c r="I850" s="76"/>
      <c r="J850" s="76"/>
    </row>
    <row r="851" spans="1:10" x14ac:dyDescent="0.25">
      <c r="A851" s="37" t="s">
        <v>183</v>
      </c>
      <c r="B851" s="75">
        <v>44720</v>
      </c>
      <c r="C851" s="37" t="s">
        <v>225</v>
      </c>
      <c r="D851" s="37" t="s">
        <v>213</v>
      </c>
      <c r="E851" s="37" t="s">
        <v>1103</v>
      </c>
      <c r="F851" s="37" t="s">
        <v>229</v>
      </c>
      <c r="G851" s="77">
        <v>63665</v>
      </c>
      <c r="H851" s="76"/>
      <c r="I851" s="76"/>
      <c r="J851" s="76"/>
    </row>
    <row r="852" spans="1:10" x14ac:dyDescent="0.25">
      <c r="A852" s="37" t="s">
        <v>186</v>
      </c>
      <c r="B852" s="75">
        <v>44720</v>
      </c>
      <c r="C852" s="37" t="s">
        <v>225</v>
      </c>
      <c r="D852" s="37" t="s">
        <v>213</v>
      </c>
      <c r="E852" s="37" t="s">
        <v>1103</v>
      </c>
      <c r="F852" s="37" t="s">
        <v>229</v>
      </c>
      <c r="G852" s="77">
        <v>63665</v>
      </c>
      <c r="H852" s="76"/>
      <c r="I852" s="76"/>
      <c r="J852" s="76"/>
    </row>
    <row r="853" spans="1:10" x14ac:dyDescent="0.25">
      <c r="A853" s="37" t="s">
        <v>158</v>
      </c>
      <c r="B853" s="75">
        <v>44720</v>
      </c>
      <c r="C853" s="37" t="s">
        <v>225</v>
      </c>
      <c r="D853" s="37" t="s">
        <v>213</v>
      </c>
      <c r="E853" s="37" t="s">
        <v>1103</v>
      </c>
      <c r="F853" s="37" t="s">
        <v>215</v>
      </c>
      <c r="G853" s="77">
        <v>63665</v>
      </c>
      <c r="H853" s="76"/>
      <c r="I853" s="76"/>
      <c r="J853" s="76"/>
    </row>
    <row r="854" spans="1:10" x14ac:dyDescent="0.25">
      <c r="A854" s="37" t="s">
        <v>187</v>
      </c>
      <c r="B854" s="75">
        <v>44720</v>
      </c>
      <c r="C854" s="37" t="s">
        <v>225</v>
      </c>
      <c r="D854" s="37" t="s">
        <v>213</v>
      </c>
      <c r="E854" s="37" t="s">
        <v>1103</v>
      </c>
      <c r="F854" s="37" t="s">
        <v>229</v>
      </c>
      <c r="G854" s="77">
        <v>63665</v>
      </c>
      <c r="H854" s="76"/>
      <c r="I854" s="76"/>
      <c r="J854" s="76"/>
    </row>
    <row r="855" spans="1:10" x14ac:dyDescent="0.25">
      <c r="A855" s="37" t="s">
        <v>181</v>
      </c>
      <c r="B855" s="75">
        <v>44720</v>
      </c>
      <c r="C855" s="37" t="s">
        <v>225</v>
      </c>
      <c r="D855" s="37" t="s">
        <v>213</v>
      </c>
      <c r="E855" s="37" t="s">
        <v>1103</v>
      </c>
      <c r="F855" s="37" t="s">
        <v>229</v>
      </c>
      <c r="G855" s="77">
        <v>63665</v>
      </c>
      <c r="H855" s="76"/>
      <c r="I855" s="76"/>
      <c r="J855" s="76"/>
    </row>
    <row r="856" spans="1:10" x14ac:dyDescent="0.25">
      <c r="A856" s="37" t="s">
        <v>178</v>
      </c>
      <c r="B856" s="75">
        <v>44720</v>
      </c>
      <c r="C856" s="37" t="s">
        <v>225</v>
      </c>
      <c r="D856" s="37" t="s">
        <v>213</v>
      </c>
      <c r="E856" s="37" t="s">
        <v>1103</v>
      </c>
      <c r="F856" s="37" t="s">
        <v>229</v>
      </c>
      <c r="G856" s="77">
        <v>63665</v>
      </c>
      <c r="H856" s="76"/>
      <c r="I856" s="76"/>
      <c r="J856" s="76"/>
    </row>
    <row r="857" spans="1:10" x14ac:dyDescent="0.25">
      <c r="A857" s="37" t="s">
        <v>198</v>
      </c>
      <c r="B857" s="75">
        <v>44720</v>
      </c>
      <c r="C857" s="37" t="s">
        <v>225</v>
      </c>
      <c r="D857" s="37" t="s">
        <v>213</v>
      </c>
      <c r="E857" s="37" t="s">
        <v>1103</v>
      </c>
      <c r="F857" s="37" t="s">
        <v>229</v>
      </c>
      <c r="G857" s="77">
        <v>63665</v>
      </c>
      <c r="H857" s="76"/>
      <c r="I857" s="76"/>
      <c r="J857" s="76"/>
    </row>
    <row r="858" spans="1:10" x14ac:dyDescent="0.25">
      <c r="A858" s="37" t="s">
        <v>193</v>
      </c>
      <c r="B858" s="75">
        <v>44720</v>
      </c>
      <c r="C858" s="37" t="s">
        <v>225</v>
      </c>
      <c r="D858" s="37" t="s">
        <v>213</v>
      </c>
      <c r="E858" s="37" t="s">
        <v>1103</v>
      </c>
      <c r="F858" s="37" t="s">
        <v>229</v>
      </c>
      <c r="G858" s="77">
        <v>63665</v>
      </c>
      <c r="H858" s="76"/>
      <c r="I858" s="76"/>
      <c r="J858" s="76"/>
    </row>
    <row r="859" spans="1:10" x14ac:dyDescent="0.25">
      <c r="A859" s="37" t="s">
        <v>162</v>
      </c>
      <c r="B859" s="75">
        <v>44720</v>
      </c>
      <c r="C859" s="37" t="s">
        <v>225</v>
      </c>
      <c r="D859" s="37" t="s">
        <v>213</v>
      </c>
      <c r="E859" s="37" t="s">
        <v>1103</v>
      </c>
      <c r="F859" s="37" t="s">
        <v>229</v>
      </c>
      <c r="G859" s="77">
        <v>63665</v>
      </c>
      <c r="H859" s="76"/>
      <c r="I859" s="76"/>
      <c r="J859" s="76"/>
    </row>
    <row r="860" spans="1:10" x14ac:dyDescent="0.25">
      <c r="A860" s="37" t="s">
        <v>170</v>
      </c>
      <c r="B860" s="75">
        <v>44713</v>
      </c>
      <c r="C860" s="37" t="s">
        <v>265</v>
      </c>
      <c r="D860" s="37" t="s">
        <v>223</v>
      </c>
      <c r="E860" s="37" t="s">
        <v>1105</v>
      </c>
      <c r="F860" s="37" t="s">
        <v>215</v>
      </c>
      <c r="G860" s="76">
        <v>50910</v>
      </c>
      <c r="H860" s="76">
        <v>2006</v>
      </c>
      <c r="I860" s="76"/>
      <c r="J860" s="76"/>
    </row>
    <row r="861" spans="1:10" x14ac:dyDescent="0.25">
      <c r="A861" s="37" t="s">
        <v>190</v>
      </c>
      <c r="B861" s="75">
        <v>44659</v>
      </c>
      <c r="C861" s="37" t="s">
        <v>222</v>
      </c>
      <c r="D861" s="37" t="s">
        <v>1106</v>
      </c>
      <c r="E861" s="37" t="s">
        <v>1107</v>
      </c>
      <c r="F861" s="37" t="s">
        <v>237</v>
      </c>
      <c r="G861" s="76">
        <v>405</v>
      </c>
      <c r="H861" s="76"/>
      <c r="I861" s="76"/>
      <c r="J861" s="76"/>
    </row>
    <row r="862" spans="1:10" x14ac:dyDescent="0.25">
      <c r="A862" s="37" t="s">
        <v>190</v>
      </c>
      <c r="B862" s="75">
        <v>44659</v>
      </c>
      <c r="C862" s="37" t="s">
        <v>222</v>
      </c>
      <c r="D862" s="37" t="s">
        <v>1106</v>
      </c>
      <c r="E862" s="37" t="s">
        <v>1108</v>
      </c>
      <c r="F862" s="37" t="s">
        <v>237</v>
      </c>
      <c r="G862" s="76">
        <v>406</v>
      </c>
      <c r="H862" s="76"/>
      <c r="I862" s="76"/>
      <c r="J862" s="76"/>
    </row>
    <row r="863" spans="1:10" x14ac:dyDescent="0.25">
      <c r="A863" s="37" t="s">
        <v>155</v>
      </c>
      <c r="B863" s="75">
        <v>44697</v>
      </c>
      <c r="C863" s="37" t="s">
        <v>1059</v>
      </c>
      <c r="D863" s="37" t="s">
        <v>1106</v>
      </c>
      <c r="E863" s="37" t="s">
        <v>1109</v>
      </c>
      <c r="F863" s="37" t="s">
        <v>237</v>
      </c>
      <c r="G863" s="76">
        <v>18600</v>
      </c>
      <c r="H863" s="76"/>
      <c r="I863" s="76"/>
      <c r="J863" s="76"/>
    </row>
  </sheetData>
  <mergeCells count="245">
    <mergeCell ref="A788:A789"/>
    <mergeCell ref="B788:B789"/>
    <mergeCell ref="C788:C789"/>
    <mergeCell ref="D788:D789"/>
    <mergeCell ref="E788:E789"/>
    <mergeCell ref="F788:F789"/>
    <mergeCell ref="A770:A771"/>
    <mergeCell ref="B770:B771"/>
    <mergeCell ref="C770:C771"/>
    <mergeCell ref="D770:D771"/>
    <mergeCell ref="E770:E771"/>
    <mergeCell ref="F770:F771"/>
    <mergeCell ref="A764:A765"/>
    <mergeCell ref="B764:B765"/>
    <mergeCell ref="C764:C765"/>
    <mergeCell ref="D764:D765"/>
    <mergeCell ref="E764:E765"/>
    <mergeCell ref="F764:F765"/>
    <mergeCell ref="A739:A740"/>
    <mergeCell ref="B739:B740"/>
    <mergeCell ref="C739:C740"/>
    <mergeCell ref="D739:D740"/>
    <mergeCell ref="E739:E740"/>
    <mergeCell ref="F739:F740"/>
    <mergeCell ref="A697:A698"/>
    <mergeCell ref="B697:B698"/>
    <mergeCell ref="C697:C698"/>
    <mergeCell ref="D697:D698"/>
    <mergeCell ref="E697:E698"/>
    <mergeCell ref="F697:F698"/>
    <mergeCell ref="A685:A694"/>
    <mergeCell ref="B685:B694"/>
    <mergeCell ref="C685:C694"/>
    <mergeCell ref="D685:D694"/>
    <mergeCell ref="E685:E694"/>
    <mergeCell ref="F685:F694"/>
    <mergeCell ref="A680:A681"/>
    <mergeCell ref="B680:B681"/>
    <mergeCell ref="C680:C681"/>
    <mergeCell ref="D680:D681"/>
    <mergeCell ref="E680:E681"/>
    <mergeCell ref="F680:F681"/>
    <mergeCell ref="A594:A595"/>
    <mergeCell ref="B594:B595"/>
    <mergeCell ref="C594:C595"/>
    <mergeCell ref="D594:D595"/>
    <mergeCell ref="E594:E595"/>
    <mergeCell ref="F594:F595"/>
    <mergeCell ref="A588:A589"/>
    <mergeCell ref="B588:B589"/>
    <mergeCell ref="C588:C589"/>
    <mergeCell ref="D588:D589"/>
    <mergeCell ref="E588:E589"/>
    <mergeCell ref="F588:F589"/>
    <mergeCell ref="A577:A578"/>
    <mergeCell ref="B577:B578"/>
    <mergeCell ref="C577:C578"/>
    <mergeCell ref="D577:D578"/>
    <mergeCell ref="E577:E578"/>
    <mergeCell ref="F577:F578"/>
    <mergeCell ref="A558:A559"/>
    <mergeCell ref="B558:B559"/>
    <mergeCell ref="C558:C559"/>
    <mergeCell ref="D558:D559"/>
    <mergeCell ref="E558:E559"/>
    <mergeCell ref="F558:F559"/>
    <mergeCell ref="A554:A555"/>
    <mergeCell ref="B554:B555"/>
    <mergeCell ref="C554:C555"/>
    <mergeCell ref="D554:D555"/>
    <mergeCell ref="E554:E555"/>
    <mergeCell ref="F554:F555"/>
    <mergeCell ref="A545:A546"/>
    <mergeCell ref="B545:B546"/>
    <mergeCell ref="C545:C546"/>
    <mergeCell ref="D545:D546"/>
    <mergeCell ref="E545:E546"/>
    <mergeCell ref="F545:F546"/>
    <mergeCell ref="A540:A541"/>
    <mergeCell ref="B540:B541"/>
    <mergeCell ref="C540:C541"/>
    <mergeCell ref="D540:D541"/>
    <mergeCell ref="E540:E541"/>
    <mergeCell ref="F540:F541"/>
    <mergeCell ref="A438:A439"/>
    <mergeCell ref="B438:B439"/>
    <mergeCell ref="C438:C439"/>
    <mergeCell ref="D438:D439"/>
    <mergeCell ref="E438:E439"/>
    <mergeCell ref="F438:F439"/>
    <mergeCell ref="A426:A427"/>
    <mergeCell ref="B426:B427"/>
    <mergeCell ref="C426:C427"/>
    <mergeCell ref="D426:D427"/>
    <mergeCell ref="E426:E427"/>
    <mergeCell ref="F426:F427"/>
    <mergeCell ref="A422:A423"/>
    <mergeCell ref="B422:B423"/>
    <mergeCell ref="C422:C423"/>
    <mergeCell ref="D422:D423"/>
    <mergeCell ref="E422:E423"/>
    <mergeCell ref="F422:F423"/>
    <mergeCell ref="A420:A421"/>
    <mergeCell ref="B420:B421"/>
    <mergeCell ref="C420:C421"/>
    <mergeCell ref="D420:D421"/>
    <mergeCell ref="E420:E421"/>
    <mergeCell ref="F420:F421"/>
    <mergeCell ref="A417:A418"/>
    <mergeCell ref="B417:B418"/>
    <mergeCell ref="C417:C418"/>
    <mergeCell ref="D417:D418"/>
    <mergeCell ref="E417:E418"/>
    <mergeCell ref="F417:F418"/>
    <mergeCell ref="A389:A390"/>
    <mergeCell ref="B389:B390"/>
    <mergeCell ref="C389:C390"/>
    <mergeCell ref="D389:D390"/>
    <mergeCell ref="E389:E390"/>
    <mergeCell ref="F389:F390"/>
    <mergeCell ref="A379:A383"/>
    <mergeCell ref="B379:B383"/>
    <mergeCell ref="C379:C383"/>
    <mergeCell ref="D379:D383"/>
    <mergeCell ref="E379:E383"/>
    <mergeCell ref="F379:F383"/>
    <mergeCell ref="A360:A361"/>
    <mergeCell ref="B360:B361"/>
    <mergeCell ref="C360:C361"/>
    <mergeCell ref="D360:D361"/>
    <mergeCell ref="E360:E361"/>
    <mergeCell ref="F360:F361"/>
    <mergeCell ref="A334:A335"/>
    <mergeCell ref="B334:B335"/>
    <mergeCell ref="C334:C335"/>
    <mergeCell ref="D334:D335"/>
    <mergeCell ref="E334:E335"/>
    <mergeCell ref="F334:F335"/>
    <mergeCell ref="A321:A322"/>
    <mergeCell ref="B321:B322"/>
    <mergeCell ref="C321:C322"/>
    <mergeCell ref="D321:D322"/>
    <mergeCell ref="E321:E322"/>
    <mergeCell ref="F321:F322"/>
    <mergeCell ref="A307:A309"/>
    <mergeCell ref="B307:B309"/>
    <mergeCell ref="C307:C309"/>
    <mergeCell ref="D307:D309"/>
    <mergeCell ref="E307:E309"/>
    <mergeCell ref="F307:F309"/>
    <mergeCell ref="A293:A294"/>
    <mergeCell ref="B293:B294"/>
    <mergeCell ref="C293:C294"/>
    <mergeCell ref="D293:D294"/>
    <mergeCell ref="E293:E294"/>
    <mergeCell ref="F293:F294"/>
    <mergeCell ref="A264:A265"/>
    <mergeCell ref="B264:B265"/>
    <mergeCell ref="C264:C265"/>
    <mergeCell ref="D264:D265"/>
    <mergeCell ref="E264:E265"/>
    <mergeCell ref="F264:F265"/>
    <mergeCell ref="A258:A259"/>
    <mergeCell ref="B258:B259"/>
    <mergeCell ref="C258:C259"/>
    <mergeCell ref="D258:D259"/>
    <mergeCell ref="E258:E259"/>
    <mergeCell ref="F258:F259"/>
    <mergeCell ref="A256:A257"/>
    <mergeCell ref="B256:B257"/>
    <mergeCell ref="C256:C257"/>
    <mergeCell ref="D256:D257"/>
    <mergeCell ref="E256:E257"/>
    <mergeCell ref="F256:F257"/>
    <mergeCell ref="A253:A255"/>
    <mergeCell ref="B253:B255"/>
    <mergeCell ref="C253:C255"/>
    <mergeCell ref="D253:D255"/>
    <mergeCell ref="E253:E255"/>
    <mergeCell ref="F253:F255"/>
    <mergeCell ref="A251:A252"/>
    <mergeCell ref="B251:B252"/>
    <mergeCell ref="C251:C252"/>
    <mergeCell ref="D251:D252"/>
    <mergeCell ref="E251:E252"/>
    <mergeCell ref="F251:F252"/>
    <mergeCell ref="A238:A239"/>
    <mergeCell ref="B238:B239"/>
    <mergeCell ref="C238:C239"/>
    <mergeCell ref="D238:D239"/>
    <mergeCell ref="E238:E239"/>
    <mergeCell ref="F238:F239"/>
    <mergeCell ref="A233:A234"/>
    <mergeCell ref="B233:B234"/>
    <mergeCell ref="C233:C234"/>
    <mergeCell ref="D233:D234"/>
    <mergeCell ref="E233:E234"/>
    <mergeCell ref="A226:A228"/>
    <mergeCell ref="B226:B228"/>
    <mergeCell ref="C226:C228"/>
    <mergeCell ref="D226:D228"/>
    <mergeCell ref="E226:E228"/>
    <mergeCell ref="F226:F228"/>
    <mergeCell ref="A221:A222"/>
    <mergeCell ref="B221:B222"/>
    <mergeCell ref="C221:C222"/>
    <mergeCell ref="D221:D222"/>
    <mergeCell ref="E221:E222"/>
    <mergeCell ref="F221:F222"/>
    <mergeCell ref="A117:A119"/>
    <mergeCell ref="B117:B119"/>
    <mergeCell ref="C117:C119"/>
    <mergeCell ref="D117:D119"/>
    <mergeCell ref="E117:E119"/>
    <mergeCell ref="F117:F119"/>
    <mergeCell ref="A109:A110"/>
    <mergeCell ref="B109:B110"/>
    <mergeCell ref="C109:C110"/>
    <mergeCell ref="D109:D110"/>
    <mergeCell ref="E109:E110"/>
    <mergeCell ref="F109:F110"/>
    <mergeCell ref="A79:A80"/>
    <mergeCell ref="B79:B80"/>
    <mergeCell ref="C79:C80"/>
    <mergeCell ref="D79:D80"/>
    <mergeCell ref="E79:E80"/>
    <mergeCell ref="F79:F80"/>
    <mergeCell ref="A70:A71"/>
    <mergeCell ref="B70:B71"/>
    <mergeCell ref="C70:C71"/>
    <mergeCell ref="D70:D71"/>
    <mergeCell ref="E70:E71"/>
    <mergeCell ref="F70:F71"/>
    <mergeCell ref="A75:A76"/>
    <mergeCell ref="B75:B76"/>
    <mergeCell ref="C75:C76"/>
    <mergeCell ref="D75:D76"/>
    <mergeCell ref="E75:E76"/>
    <mergeCell ref="F75:F76"/>
    <mergeCell ref="A72:A73"/>
    <mergeCell ref="B72:B73"/>
    <mergeCell ref="C72:C73"/>
    <mergeCell ref="D72:D73"/>
    <mergeCell ref="E72:E73"/>
    <mergeCell ref="F72:F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0156FFAE-C19D-49FE-98E5-B496029EB97F}"/>
</file>

<file path=customXml/itemProps2.xml><?xml version="1.0" encoding="utf-8"?>
<ds:datastoreItem xmlns:ds="http://schemas.openxmlformats.org/officeDocument/2006/customXml" ds:itemID="{912488AB-C78E-4ABD-9C74-B281DC23595B}"/>
</file>

<file path=customXml/itemProps3.xml><?xml version="1.0" encoding="utf-8"?>
<ds:datastoreItem xmlns:ds="http://schemas.openxmlformats.org/officeDocument/2006/customXml" ds:itemID="{77C3E61C-4355-464D-9C73-3D02268AD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NUMERICAS</vt:lpstr>
      <vt:lpstr>GLOSA 18_Arriendos</vt:lpstr>
      <vt:lpstr>Numéricas</vt:lpstr>
      <vt:lpstr> EST. SISS G 04</vt:lpstr>
      <vt:lpstr>Glosa 05</vt:lpstr>
      <vt:lpstr>Glosa 06</vt:lpstr>
      <vt:lpstr>Glosa 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 Dcyf-MOP</dc:creator>
  <cp:lastModifiedBy>Claudia Ramírez Hernández (Dirplan)</cp:lastModifiedBy>
  <cp:lastPrinted>2022-07-13T17:02:27Z</cp:lastPrinted>
  <dcterms:created xsi:type="dcterms:W3CDTF">2020-04-16T14:42:54Z</dcterms:created>
  <dcterms:modified xsi:type="dcterms:W3CDTF">2022-07-29T18:43:08Z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