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hidePivotFieldList="1"/>
  <bookViews>
    <workbookView xWindow="0" yWindow="0" windowWidth="28800" windowHeight="12435"/>
  </bookViews>
  <sheets>
    <sheet name="Resumen" sheetId="4" r:id="rId1"/>
    <sheet name="baseMOP" sheetId="1" r:id="rId2"/>
    <sheet name="desc_objet_justfi" sheetId="6" r:id="rId3"/>
  </sheets>
  <definedNames>
    <definedName name="_xlnm._FilterDatabase" localSheetId="1" hidden="1">baseMOP!$A$3:$W$88</definedName>
    <definedName name="_xlnm._FilterDatabase" localSheetId="2" hidden="1">desc_objet_justfi!$A$4:$R$69</definedName>
  </definedNames>
  <calcPr calcId="145621"/>
  <pivotCaches>
    <pivotCache cacheId="24" r:id="rId4"/>
  </pivotCaches>
</workbook>
</file>

<file path=xl/calcChain.xml><?xml version="1.0" encoding="utf-8"?>
<calcChain xmlns="http://schemas.openxmlformats.org/spreadsheetml/2006/main">
  <c r="W89" i="1" l="1"/>
  <c r="V89" i="1"/>
  <c r="U89" i="1"/>
  <c r="T89" i="1"/>
  <c r="S89" i="1"/>
  <c r="R89" i="1"/>
</calcChain>
</file>

<file path=xl/sharedStrings.xml><?xml version="1.0" encoding="utf-8"?>
<sst xmlns="http://schemas.openxmlformats.org/spreadsheetml/2006/main" count="1515" uniqueCount="413">
  <si>
    <t>cod_servicio</t>
  </si>
  <si>
    <t>cod_region</t>
  </si>
  <si>
    <t>Nombre Servicio</t>
  </si>
  <si>
    <t>Nombre Región</t>
  </si>
  <si>
    <t>Subtítulo</t>
  </si>
  <si>
    <t>Código Exploratorio</t>
  </si>
  <si>
    <t>Código BIP</t>
  </si>
  <si>
    <t>Etapa MIDESO</t>
  </si>
  <si>
    <t>Etapa MOP</t>
  </si>
  <si>
    <t>Nombre Iniciativa</t>
  </si>
  <si>
    <t>Ítem</t>
  </si>
  <si>
    <t>Asig</t>
  </si>
  <si>
    <t>Numero Unico</t>
  </si>
  <si>
    <t>Programa</t>
  </si>
  <si>
    <t>Provincias</t>
  </si>
  <si>
    <t>Comunas</t>
  </si>
  <si>
    <t>0202</t>
  </si>
  <si>
    <t>DIRECCION DE ARQUITECTURA</t>
  </si>
  <si>
    <t>31</t>
  </si>
  <si>
    <t>N</t>
  </si>
  <si>
    <t>DISEÑO</t>
  </si>
  <si>
    <t>02</t>
  </si>
  <si>
    <t>002</t>
  </si>
  <si>
    <t>EDIFICIOS MOP</t>
  </si>
  <si>
    <t>GASTO INHERENTE 1</t>
  </si>
  <si>
    <t>001</t>
  </si>
  <si>
    <t>A</t>
  </si>
  <si>
    <t>EJECUCION</t>
  </si>
  <si>
    <t>EJECUCION 1</t>
  </si>
  <si>
    <t>004</t>
  </si>
  <si>
    <t>PREFACTIBILIDAD</t>
  </si>
  <si>
    <t>PREFACTIBILIDAD 1</t>
  </si>
  <si>
    <t>01</t>
  </si>
  <si>
    <t>INTERPROVINCIAL</t>
  </si>
  <si>
    <t>INTERCOMUNAL</t>
  </si>
  <si>
    <t>DISEÑO 1</t>
  </si>
  <si>
    <t>ASESORIA A LA INSPECCION FISCAL 1</t>
  </si>
  <si>
    <t>EJECUCION 2</t>
  </si>
  <si>
    <t>ASESORIA 2</t>
  </si>
  <si>
    <t>ASESORIA A LA INSPECCION FISCAL 2</t>
  </si>
  <si>
    <t>EJECUCION 4</t>
  </si>
  <si>
    <t>DEL MAULE</t>
  </si>
  <si>
    <t>40038828-0</t>
  </si>
  <si>
    <t>CONSERVACION INFRAESTRUCTURA DIRECCION DE VIALIDAD REGION DEL MAULE 2023-2024</t>
  </si>
  <si>
    <t>TALCA, CAUQUENES, CURICO, LINARES</t>
  </si>
  <si>
    <t>TALCA, CONSTITUCION, CUREPTO, EMPEDRADO, MAULE, PELARCO, PENCAHUE, RIO CLARO, SAN CLEMENTE, SAN RAFAEL, CAUQUENES, CHANCO, PELLUHUE, CURICO, HUALAÑE, LICANTEN, MOLINA, RAUCO, ROMERAL, SAGRADA FAMILIA, TENO, VICHUQUEN, LINARES, COLBUN, LONGAVI, PARRAL, RET</t>
  </si>
  <si>
    <t>40049345-0</t>
  </si>
  <si>
    <t>CONSERVACION INFRAESTRUCTURA DIRECCIÓN DE OBRAS HIDRÁULICAS REGIÓN DEL MAULE</t>
  </si>
  <si>
    <t>TALCA</t>
  </si>
  <si>
    <t>0203</t>
  </si>
  <si>
    <t>DIRECCION DE OBRAS HIDRAULICAS</t>
  </si>
  <si>
    <t>ASESORIA A LA INSPECCION FISCAL 4</t>
  </si>
  <si>
    <t>CONSERVACION DE OBRAS DE RIEGO</t>
  </si>
  <si>
    <t>CONSERVACION DE RIBERAS (DEFENSAS FLUVIALES)</t>
  </si>
  <si>
    <t>ASESORIA 1</t>
  </si>
  <si>
    <t>CONSERVACION DE OBRAS DE AGUAS LLUVIAS</t>
  </si>
  <si>
    <t>GRANDES OBRAS DE RIEGO</t>
  </si>
  <si>
    <t>EXPLOTACION DE OBRAS DE RIEGO</t>
  </si>
  <si>
    <t>FACTIBILIDAD</t>
  </si>
  <si>
    <t>FACTIBILIDAD 1</t>
  </si>
  <si>
    <t>704</t>
  </si>
  <si>
    <t>PLANES MAESTROS DE AGUAS LLUVIAS</t>
  </si>
  <si>
    <t>20159135-0</t>
  </si>
  <si>
    <t>CONSTRUCCIÓN SISTEMA DE RIEGO EMBALSE EMPEDRADO</t>
  </si>
  <si>
    <t>EMPEDRADO</t>
  </si>
  <si>
    <t>40005310-0</t>
  </si>
  <si>
    <t>CONSERVACION MANEJO Y CONTROL EMBALSE ANCOA, LINARES</t>
  </si>
  <si>
    <t>LINARES</t>
  </si>
  <si>
    <t>40005316-0</t>
  </si>
  <si>
    <t>CONSERVACION MANEJO Y CONTROL EMBALSE EMPEDRADO, TALCA</t>
  </si>
  <si>
    <t>40025995-0</t>
  </si>
  <si>
    <t>CONSERVACION OBRAS DE RIEGO FISCALES REGION DEL MAULE 2020 - 2023 - RECUP</t>
  </si>
  <si>
    <t>CURICO</t>
  </si>
  <si>
    <t>40026218-0</t>
  </si>
  <si>
    <t>DIAGNOSTICO PLAN MAESTRO EVACUACIÓN Y DRENAJE DE AGUAS LLUVIAS PARRAL, R. DEL MAULE</t>
  </si>
  <si>
    <t>40046918-0</t>
  </si>
  <si>
    <t>CONSERVACION SISTEMA DE RIEGO TRANQUE EL DURAZNO, COMUNA DE ROMERAL, REGIÓN DEL MAULE</t>
  </si>
  <si>
    <t>ROMERAL</t>
  </si>
  <si>
    <t>40046923-0</t>
  </si>
  <si>
    <t>CONSERVACION SISTEMA DE RIEGO TRANQUE SAN GERARDO, COMUNA DE RIO CLARO, REG. DEL MAULE</t>
  </si>
  <si>
    <t>RIO CLARO</t>
  </si>
  <si>
    <t>40046924-0</t>
  </si>
  <si>
    <t>CONSERVACION SISTEMA DE RIEGO TRANQUE CARMEN ORIENTE, COMUNA DE RETIRO, REG. DEL MAULE</t>
  </si>
  <si>
    <t>RETIRO</t>
  </si>
  <si>
    <t>40047431-0</t>
  </si>
  <si>
    <t>CONSERVACION DE RIBERAS DE CAUCES NATURALES REGIÓN DEL MAULE 2023 - 2025</t>
  </si>
  <si>
    <t>40047514-0</t>
  </si>
  <si>
    <t>CONSERVACION RED PRIMARIA DE AGUAS LLUVIAS REGION DE DEL MAULE 2023 - 2025</t>
  </si>
  <si>
    <t>PARRAL</t>
  </si>
  <si>
    <t>40047583-0</t>
  </si>
  <si>
    <t>CONSERVACION OBRAS FISCALES DE RIEGO REGION DEL MAULE 2023 - 2025</t>
  </si>
  <si>
    <t>ASESORIA 5</t>
  </si>
  <si>
    <t>EJECUCION 5</t>
  </si>
  <si>
    <t>EJECUCION 10</t>
  </si>
  <si>
    <t>0204</t>
  </si>
  <si>
    <t>DIRECCION DE VIALIDAD</t>
  </si>
  <si>
    <t>MEJORAMIENTO RED VIAL REGIONAL SECUNDARIA</t>
  </si>
  <si>
    <t>DESARROLLO VIAL AREAS COSTERAS</t>
  </si>
  <si>
    <t>MEJORAMIENTO RED VIAL REGIONAL PRINCIPAL</t>
  </si>
  <si>
    <t>CONSERVACION VIAL</t>
  </si>
  <si>
    <t>SEGURIDAD VIAL, CICLOVIAS Y PASARELAS</t>
  </si>
  <si>
    <t>RUTA PRECORDILLERANA</t>
  </si>
  <si>
    <t>ASESORIA 10</t>
  </si>
  <si>
    <t>30062103-0</t>
  </si>
  <si>
    <t>REPOSICIÓN PAV. RUTA M-50 SECTOR: CHANCO-CONSTITUCIÓN</t>
  </si>
  <si>
    <t>TALCA, CAUQUENES</t>
  </si>
  <si>
    <t>CONSTITUCION, CHANCO</t>
  </si>
  <si>
    <t>30063344-0</t>
  </si>
  <si>
    <t>REPOSICIÓN PAVIMENTO RUTA J-60, SECTOR RAUCO-CRUCE RUTA COSTERA</t>
  </si>
  <si>
    <t>HUALAÑE, LICANTEN, RAUCO</t>
  </si>
  <si>
    <t>30081378-0</t>
  </si>
  <si>
    <t>REPOSICIÓN PAVIMENTO RUTA L-111-11, SECTOR COLBÚN - PANIMÁVIDA - LINARES</t>
  </si>
  <si>
    <t>LINARES, COLBUN</t>
  </si>
  <si>
    <t>CAUQUENES</t>
  </si>
  <si>
    <t>30107547-0</t>
  </si>
  <si>
    <t>MEJORAMIENTO RUTA J-80, SECTOR: CRUCE J-60 (HUALAÑE) - CRUCE RUTA COSTERA</t>
  </si>
  <si>
    <t>HUALAÑE, LICANTEN, VICHUQUEN</t>
  </si>
  <si>
    <t>30122001-0</t>
  </si>
  <si>
    <t>CONSTRUCCIÓN RUTA PRECORDILLERANA SECTOR:  RUTA L-11- RUTA L-535 Y PUENTE ACHIBUENO</t>
  </si>
  <si>
    <t>LINARES, LONGAVI</t>
  </si>
  <si>
    <t>30131057-0</t>
  </si>
  <si>
    <t>CONSERVACION GLOBAL MIXTA CAMINOS RED VIAL VII REGIÓN 2016-2020</t>
  </si>
  <si>
    <t>CAUQUENES, CURICO, LINARES</t>
  </si>
  <si>
    <t>CAUQUENES, CHANCO, PELLUHUE, HUALAÑE, LICANTEN, LONGAVI, PARRAL, VILLA ALEGRE, YERBAS BUENAS</t>
  </si>
  <si>
    <t>SAN CLEMENTE</t>
  </si>
  <si>
    <t>30399282-0</t>
  </si>
  <si>
    <t>CONSTRUCCION PUENTE RÍO PUTAGAN EN RUTA L-214 KM 2,26</t>
  </si>
  <si>
    <t>VILLA ALEGRE</t>
  </si>
  <si>
    <t>30475584-0</t>
  </si>
  <si>
    <t xml:space="preserve">AMPLIACION AMPLIACION Y MEJORAMIENTO RUTA L-30-M, SECTOR KM 0,0 AL KM 8,5 Y KM 61,1 AL KM 82,6 </t>
  </si>
  <si>
    <t>TALCA, LINARES</t>
  </si>
  <si>
    <t>CONSTITUCION, SAN JAVIER</t>
  </si>
  <si>
    <t>30479809-0</t>
  </si>
  <si>
    <t>CONSTRUCCION PUENTE EL COIGÜE EN RUTA L-45, KM. 25,34</t>
  </si>
  <si>
    <t>30481269-0</t>
  </si>
  <si>
    <t>CONSERVACIÓN GLOBAL MIXTA CAMINOS RED VIAL VII REGIÓN (2018-2022)</t>
  </si>
  <si>
    <t>MAULE, PENCAHUE, CAUQUENES, CHANCO, PELLUHUE, HUALAÑE, LICANTEN, SAGRADA FAMILIA, LONGAVI, PARRAL</t>
  </si>
  <si>
    <t>40004155-0</t>
  </si>
  <si>
    <t>MEJORAMIENTO CAMINO BASICO INTERMEDIO RUTA K-20, SECTOR GUALLECO - CARRIZAL</t>
  </si>
  <si>
    <t>CONSTITUCION, CUREPTO</t>
  </si>
  <si>
    <t>40011061-0</t>
  </si>
  <si>
    <t>CONSERVACION GLOBAL MIXTA CAMINOS RED VIAL REGION DEL MAULE 2020</t>
  </si>
  <si>
    <t>TALCA, CAUQUENES, CURICO</t>
  </si>
  <si>
    <t>TALCA, SAN RAFAEL, CAUQUENES, PELLUHUE, CURICO, VICHUQUEN</t>
  </si>
  <si>
    <t>40035364-0</t>
  </si>
  <si>
    <t xml:space="preserve">MEJORAMIENTO RUTA L-30-M SECTOR KM 26 AL KM 61,18 SEPULTURA NIRIVILO PTE EL TORO </t>
  </si>
  <si>
    <t>40040107-0</t>
  </si>
  <si>
    <t>CONSERVACION RED VIAL REGION DEL MAULE 2023-2025</t>
  </si>
  <si>
    <t>40043727-0</t>
  </si>
  <si>
    <t>CONSERVACION AMINOS BASICOS REGION DEL MAULE 2023-2024</t>
  </si>
  <si>
    <t>40047710-0</t>
  </si>
  <si>
    <t>CONSERVACION  DE SEGURIDAD VIAL EN RUTAS DE LA RED 2023-2024 REGION DEL MAULE</t>
  </si>
  <si>
    <t>40047711-0</t>
  </si>
  <si>
    <t>CONSERVACIÓN DE SEGURIDAD EN ZONAS DE ESCUELA 2023-2024  REGIÓN DEL MAULE</t>
  </si>
  <si>
    <t>COLBUN</t>
  </si>
  <si>
    <t>RAUCO</t>
  </si>
  <si>
    <t>40056930-0</t>
  </si>
  <si>
    <t>CONSERVACION POR EMERGENCIAS RED VIAL REGION DEL MAULE 2023-2024</t>
  </si>
  <si>
    <t>PREFACTIBILIDAD 2</t>
  </si>
  <si>
    <t>0206</t>
  </si>
  <si>
    <t>DIRECCION DE OBRAS PORTUARIAS</t>
  </si>
  <si>
    <t>INFRAESTRUCTURA PORTUARIA PESQUERA ARTESANAL</t>
  </si>
  <si>
    <t>INFRAESTRUCTURA DE MEJORAMIENTO DEL BORDE COSTERO</t>
  </si>
  <si>
    <t>CONSERVACION Y FISCALIZACION INFRAESTRUCTURA PORTUARIA</t>
  </si>
  <si>
    <t>40010922-0</t>
  </si>
  <si>
    <t>DIAGNOSTICO ACCION COSTERA DUNAS PLAYA MONOLITO CHANCO</t>
  </si>
  <si>
    <t>CHANCO</t>
  </si>
  <si>
    <t>40015295-0</t>
  </si>
  <si>
    <t>MEJORAMIENTO BORDE COSTERO LLICO, COMUNA DE VICHUQUEN</t>
  </si>
  <si>
    <t>VICHUQUEN</t>
  </si>
  <si>
    <t>40038591-0</t>
  </si>
  <si>
    <t>MEJORAMIENTO BORDE COSTERO ILOCA ETAPA II, LICANTEN</t>
  </si>
  <si>
    <t>LICANTEN</t>
  </si>
  <si>
    <t>40038908-0</t>
  </si>
  <si>
    <t>CONSERVACION OBRAS MARITIMAS CALETA MAGUELLINES</t>
  </si>
  <si>
    <t>CONSTITUCION</t>
  </si>
  <si>
    <t>40050003-0</t>
  </si>
  <si>
    <t>MEJORAMIENTO BARRA DESEMBOCADURA RÍO MAULE</t>
  </si>
  <si>
    <t>PELLUHUE</t>
  </si>
  <si>
    <t>40057620-0</t>
  </si>
  <si>
    <t>0207</t>
  </si>
  <si>
    <t>DIRECCION DE AEROPUERTOS</t>
  </si>
  <si>
    <t>RED PEQUEÑOS AERODROMOS</t>
  </si>
  <si>
    <t>30446422-0</t>
  </si>
  <si>
    <t>MEJORAMIENTO AERÓDROMO EL BOLDO DE CAUQUENES CAUQUENES. VII REGIÓN DEL MAULE</t>
  </si>
  <si>
    <t>ESTUDIOS</t>
  </si>
  <si>
    <t>0211</t>
  </si>
  <si>
    <t>DIRECCION DE PLANEAMIENTO</t>
  </si>
  <si>
    <t>40043910-0</t>
  </si>
  <si>
    <t>ANALISIS PARA REMOCIONES EN MASA, RUTA 115 CH PASO PEHUENCHE, REGIÓN DEL MAULE</t>
  </si>
  <si>
    <t>TALCA, CONSTITUCION, CUREPTO, EMPEDRADO, MAULE, PELARCO, PENCAHUE, RIO CLARO, SAN CLEMENTE, SAN RAFAEL</t>
  </si>
  <si>
    <t>0212</t>
  </si>
  <si>
    <t>Subdirección de Servicios Sanitarios Rurales</t>
  </si>
  <si>
    <t>AGUA POTABLE RURAL SEMI CONCENTRADO</t>
  </si>
  <si>
    <t>AMPLIACION Y MEJORAMIENTO DE SERVICIOS EXISTENTES DE AGUA POTABLE RURAL</t>
  </si>
  <si>
    <t>AGUA POTABLE RURAL CONCENTRADO</t>
  </si>
  <si>
    <t>40011683-0</t>
  </si>
  <si>
    <t>MEJORAMIENTO Y AMPLIACIÓN SISTEMA APR BUENOS AIRES, SAN CLEMENTE</t>
  </si>
  <si>
    <t>40016181-0</t>
  </si>
  <si>
    <t>CONSERVACION MANTENCIÓN Y AMPLIACIÓN DE SIST. APR, REGIÓN DEL MAULE (GLOSA 5)</t>
  </si>
  <si>
    <t>40016653-0</t>
  </si>
  <si>
    <t>CONSTRUCCION SISTEMA APR PEJERREY-LOS HUALLES, LINARES</t>
  </si>
  <si>
    <t>40023489-0</t>
  </si>
  <si>
    <t>MEJORAMIENTO Y AMPLIACION SISTEMA APR CATILLO, PARRAL</t>
  </si>
  <si>
    <t>40027118-0</t>
  </si>
  <si>
    <t>MEJORAMIENTO Y AMPLIACIÓN SISTEMA APR LA LAGUNA, TENO</t>
  </si>
  <si>
    <t>TENO</t>
  </si>
  <si>
    <t>40027925-0</t>
  </si>
  <si>
    <t>MEJORAMIENTO SISTEMAS APR, REGION MAULE, GLOSA 05 APR (PREFACT.,FACT.,DISEÑO)</t>
  </si>
  <si>
    <t>40030981-0</t>
  </si>
  <si>
    <t>MEJORAMIENTO Y AMPLIACIÓN SISTEMA APR LA SEXTA-SAN JOSÉ-ESPERANZA PLAN, LONGAVÍ</t>
  </si>
  <si>
    <t>LONGAVI</t>
  </si>
  <si>
    <t>40031205-0</t>
  </si>
  <si>
    <t>MEJORAMIENTO Y AMPLIACIÓN SISTEMA APR EL COLORADO, SAN CLEMENTE</t>
  </si>
  <si>
    <t>40031223-0</t>
  </si>
  <si>
    <t>CONSTRUCCION SISTEMA APR ENTRE PUENTES, RAUCO</t>
  </si>
  <si>
    <t>40031726-0</t>
  </si>
  <si>
    <t>CONSTRUCCION SISTEMA APR LOMAS DE SAN ALBERTO, PARRAL</t>
  </si>
  <si>
    <t>40033030-0</t>
  </si>
  <si>
    <t>CONSTRUCCION SISTEMA APR LOS BOLDOS, COLBÚN</t>
  </si>
  <si>
    <t>40035320-0</t>
  </si>
  <si>
    <t>ESTUDIO CONSTRUCCION SISTEMA APR SANTA ISABEL MATACABRITOS SAN CLEMENTE</t>
  </si>
  <si>
    <t>40036076-0</t>
  </si>
  <si>
    <t>MEJORAMIENTO Y AMPLIACIÓN SISTEMA APR HUAPI BAJO HACIA HUAPI ALTO, LINARES</t>
  </si>
  <si>
    <t>40045115-0</t>
  </si>
  <si>
    <t>CONSTRUCCION SISTEMA APR LOS GANSOS-LA PUNTIAGUDA, CHANCO</t>
  </si>
  <si>
    <t>40050392-0</t>
  </si>
  <si>
    <t>CONSTRUCCION APR LOS VIENTOS-SAN CARLOS-ARMERILLO-PEHUENCHE, SAN CLEMENTE</t>
  </si>
  <si>
    <t>40052179-0</t>
  </si>
  <si>
    <t>CONSTRUCCION MEJORAMIENTO Y AMPLIACIÓN SISTEMA APR LLANO BLANCO, YERBAS BUENAS</t>
  </si>
  <si>
    <t>YERBAS BUENAS</t>
  </si>
  <si>
    <t>40052412-0</t>
  </si>
  <si>
    <t>CONSTRUCCION SISTEMA APR NAME SUR, CAUQUENES</t>
  </si>
  <si>
    <t>40052757-0</t>
  </si>
  <si>
    <t>CONSTRUCCION SISTEMA APR LOS MAQUIS, ROMERAL</t>
  </si>
  <si>
    <t>40052758-0</t>
  </si>
  <si>
    <t>MEJORAMIENTO Y AMPLIACIÓN SISTEMA APR  VEGA DE ANCOA, LINARES</t>
  </si>
  <si>
    <t>40052759-0</t>
  </si>
  <si>
    <t>AMPLIACION Y MEJORAMIENTO SISTEMA APR PASO CUÑAO HACIA ALTO LLOLLINCO LONGAVI</t>
  </si>
  <si>
    <t>40052764-0</t>
  </si>
  <si>
    <t>AMPLIACION Y MEJORAMIENTO SISTEMA APR LA BALLICA - LA TORRE LINARES</t>
  </si>
  <si>
    <t>40053809-0</t>
  </si>
  <si>
    <t>DIAGNOSTICO PLAN DE INVERSION SERVICIOS SANITARIOS RURALES REGION DEL MAULE</t>
  </si>
  <si>
    <t>0234</t>
  </si>
  <si>
    <t>DIRECCION DE VIALIDAD - CAD</t>
  </si>
  <si>
    <t>40049798-0</t>
  </si>
  <si>
    <t>CONSERVACION RED VIAL ADMINISTRACION DIRECTA REGION DEL MAULE 2024</t>
  </si>
  <si>
    <t>0301</t>
  </si>
  <si>
    <t>DIRECCIÓN GENERAL DE CONCESIONES DE OBRAS PUBLICAS</t>
  </si>
  <si>
    <t>PROGRAMA HOSPITALARIO</t>
  </si>
  <si>
    <t>EDIFICACIÓN PÚBLICA</t>
  </si>
  <si>
    <t>INFRAESTRUCTURA VIAL INTERURBANA</t>
  </si>
  <si>
    <t>29000553-0</t>
  </si>
  <si>
    <t>RED HOSPITALARIA DEL MAULE (INSPECCIÓN FISCAL)</t>
  </si>
  <si>
    <t>TALCA, CAUQUENES, LINARES</t>
  </si>
  <si>
    <t>CONSTITUCION, CAUQUENES, PARRAL</t>
  </si>
  <si>
    <t>40050444-0</t>
  </si>
  <si>
    <t>AMPLIACION Y  MEJORAMIENTO RUTA LOS CONQUISTADORES - CONSTITUCIÓN</t>
  </si>
  <si>
    <t>822-0</t>
  </si>
  <si>
    <t xml:space="preserve">-- ASESORÍA INSPECCIÓN FISCAL INFRAESTRUCTURA PENITENCIARIA DE TALCA </t>
  </si>
  <si>
    <t>Total general</t>
  </si>
  <si>
    <t>EJECUCION EMERGENCIA 1</t>
  </si>
  <si>
    <t>CONSERVACIÓN CANALIZO ACCESO CALETA CURANIPE</t>
  </si>
  <si>
    <t>M$2024</t>
  </si>
  <si>
    <t>Estado</t>
  </si>
  <si>
    <t>M$2025</t>
  </si>
  <si>
    <t>M$2026</t>
  </si>
  <si>
    <t>M$2027</t>
  </si>
  <si>
    <t>M$2028</t>
  </si>
  <si>
    <t>M$saldo</t>
  </si>
  <si>
    <t>Suma de M$2024</t>
  </si>
  <si>
    <t>RESUMEN NÓMINA DE RESPALDO LEY DE PRESUPUESTOS AÑO 2024 (M$)</t>
  </si>
  <si>
    <t>PROG</t>
  </si>
  <si>
    <t>Nombre</t>
  </si>
  <si>
    <t>SUBDERE  - Recuperación Región del Maule</t>
  </si>
  <si>
    <t>Respaldo Ley (M$ 2024)</t>
  </si>
  <si>
    <t>NÓMINA DE RESPALDO LEY DE PRESUPUESTOS AÑO 2024 - ST 31 Iniciativas de Inversión (M$)</t>
  </si>
  <si>
    <t>ST 31 Iniciativas de Inversión</t>
  </si>
  <si>
    <t>Se requieren para contratar la asesoría a la inspección fiscal que constituye el apoyo al Inspector Fiscal, en el desarrollo del contrato de concesión.</t>
  </si>
  <si>
    <t>SE CONSIDERA LA OPERACION, CONTROL Y MANTENCION DEL EMBALSE . CONTROLES HIDRICOS Y LA CONSULTORIA DE ADMINISTRACION DEL EMBALSE. EN MATERIA AMBIENTAL SE CONSIDERA LA CONTRATACIÓN DE LOS SERVICIOS PARA LOS SEGUIMIENTOS, MANTENCIONES, MONITOREOS Y REFORESTACIONES AMBIENTALES QUE CORRESPONDAN DE ACUERDO A LO DISPUESTO EN LA RCA DEL PROYECTO.</t>
  </si>
  <si>
    <t>MANTENER LAS INSTALACIONES E INFRAESTRUCTURA DEL EMBALSE, AS´COMO TAMBIEN REALIZAR LA OPERACIÓN Y VIGILANCIA DEL MISMO.</t>
  </si>
  <si>
    <t>LA INICIATIVA CONSISTE EN LA CONSERVACIÓN DE LAS OBRAS DE RIEGO FISCALES DENTRO DE LA REGIÓN. CONSIDERA LA MANTENCIÓN DE LOS NIVELES DE OPERATIVIDAD DE LAS OBRAS, ASI COMO DE LAS ESTRUCTURAS DE REGULACION Y ENTREGA DE LOS SISTEMAS, INCORPORANDO NUEVAS TECNOLOGÍAS PARA SU ADECUADO CONTROL Y MEDICIÓN. LO ANTERIOR, CON EL OBJETO DE ASEGURAR EL ABASTECIMIENTO CONTINUO DEL RECURSO PARA EL RIEGO.</t>
  </si>
  <si>
    <t>SEGÚN EL DFL 850 ART. N°17, A LA DIRECCIÓN DE OBRAS HIDRÁULICAS LE CORRESPONDE REALIZAR EL MANTENIMIENTO Y REPARACIONES MENORES NECESARIOS PARA MANTENER LOS ESTÁNDARES QUE GARANTICEN LA OPERATIVIDAD Y EL BUEN FUNCIONAMIENTO DE LAS OBRAS DE RIEGO FISCALES, RAZÓN POR LA CUAL ESTE SERVICIO ANUALMENTE FINANCIA LOS TRABAJOS DE CONSERVACIÓN QUE SE REQUIEREN PARA ESTOS EFECTOS.</t>
  </si>
  <si>
    <t>ESTE PROYECTO CONTEMPLA IR SATISFACIENDO LAS NECESIDADES DE CONSERVACIÓN A TRAVÉS DE LA REPOSICIÓN DE LOS ELEMENTOS DE SEÑALIZACIÓN Y SEGURIDAD VIAL, QUE SE VEN AFECTADOS POR DIFERENTES MOTIVOS TALES COMO; DETERIORO POR EL TIEMPO, CLIMA, VANDALISMO, ACCIDENTES DE TRÁNSITO, ADECUACIÓN A LA NUEVA NORMATIVA, ETC.</t>
  </si>
  <si>
    <t>SE HACE NECESARIO CONSERVAR Y ACTUALIZAR SEGUN LAS ACTUALES EXIGENCIAS TECNICAS LAS OBRAS DE SEGURIDAD VIAL EN RUTAS DE LA REGION DEL MAULE</t>
  </si>
  <si>
    <t>Este proyecto tiene por finalidad la ejecución de pavimento, tipo carpeta asfáltica de rodadura, en la ruta k-20, sector cruce k-60 (Gualleco)- Coipue-cruce j-52-k (Talpén), tramo km 0,0 al 30,0. Se consideran además obras de saneamiento, levante de rasante con terraplén sectorizado, colocación de una subbase y base granular, colocación de soleras de protección y cunetas revestidas, como también la complementación con seguridad vial.</t>
  </si>
  <si>
    <t>Este proyecto concuerda con los objetivos de la región para el desarrollo productivo y superación de la pobreza, permitiendo fortalecer el desarrollo de la red vial productiva y mejorar las condiciones de accesibilidad a centros urbanos de los sectores poblacionales rurales.</t>
  </si>
  <si>
    <t>EL DFL 850 ART. 14 LETRA L; LA RESOLUCIÓN EXENTA Nº 1686 DE 09/04/2001 Y LA RESOLUCIÓN EXENTA Nº 70 DE 01/07/2004, ENCARGA A LA DOH LA ACTIVIDAD EN MATERIA DE PROTECCIÓN CONTRA CRECIDAS DE CORRIENTES DE AGUAS Y REGULARIZACIÓN DE RIBERAS, EN RÍOS Y CUERPOS DE AGUAS. DISPONEN QUE ES FUNCIÓN DE LA DIRECCIÓN DE OBRAS HIDRÁULICAS LA EJECUCIÓN DE OBRAS DE CONSERVACIÓN DE LAS RIBERAS DE LOS CAUCES NATURALES DE MODO DE PROTEGER A LA POBLACIÓN RIBEREÑA, COMO TAMBIÉN A LA INFRAESTRUCTURA PÚBLICA Y PRIVADA DE INUNDACIONES Y EROSIÓN DERIVADAS DE CRECIDAS DE CAUCES.</t>
  </si>
  <si>
    <t>Este proyecto está orientado a recuperar el nivel de transitabilidad y serviciabilidad de un amplio espectro de caminos regionales, a través de la aplicación del proceso de conservación global mixta caminos red vial, evitando de este modo una pérdida significativa del patrimonio vial de la región. Se busca contribuir a la calidad de vida de los vecinos y usuarios directos e indirectos de estos caminos, que obtendrán beneficios por ahorro en tiempos de viaje y costos de operación, así como también por el mejoramiento en la seguridad vial, transitabilidad y serviciabilidad de la ruta, producto de la puesta en marcha de esta iniciativa.</t>
  </si>
  <si>
    <t>LA INICIATIVA CONSISTE EN LA EJECUCIÓN DE OBRAS DE MANTENCIÓN, REPARACION Y CONSERVACIÓN DE LA RED PRIMARIA DE AGUAS LLUVIAS DE LAS CIUDADES DE LA REGIÓN, QUE CUENTAN CON PLAN MAESTRO APROBADO. LAS FAENAS CONSISTIRÁN, PRINCIPALMENTE, EN OBRAS DE LIMPIEZA Y DESEMBANQUES DE COLECTORES Y SUS COMPONENTES CÁMARAS Y SUMIDEROS, DESEMBANQUES DE CANALES DE DISPOSICIÓN FINAL, MEJORAS EN LAS OBRAS DE CAPTACIÓN Y REEMPLAZO DE SUMIDEROS EN MAL ESTADO ESTRUCTURAL. ESTAS LABORES PERMITIRÁN DEVOLVER A LA RED SU CAPACIDAD DE EVACUACIÓN, DISMINUIR LAS INUNDACIONES EN SECTORES RECURRENTES IDENTIFICADOS EN EL PLAN MAESTRO Y EVITAR RIESGOS A LA POBLACIÓN POR LOS DETERIOROS QUE PRESENTA LA ESTRUCTURA DE LA RED.</t>
  </si>
  <si>
    <t>LAS OBRAS CONTEMPLADAS CONTEMPLAN LA CONSTRUCCIÓN DE UN NUEVO ESTANQUE DE REGULACIÓN SEMIENTERRADO DE CAPACIDAD 100 M3 EN EL SECTOR N°2 AL COSTADO DEL ESTANQUE SEMIENTERRADO. PARA MEJORAR LAS PRESIONES, SE PROYECTA UN SISTEMA DE PRESURIZACIÓN EN EL RECINTO DEL ESTANQUE SEMIENTERRADO. PARA EL SECTOR N°3 SE CONTEMPLA 2 PRESURIZADORAS. LA IMPULSIÓN PROYECTADA PARA EL SONDAJE N°2 COMPRENDE HDPE 100 PN 10. LA RED DE DISTRIBUCIÓN SE PROYECTA PARA TODA LA LOCALIDAD EN HDPE PE-100 PN-10 EN DIÁMETRO 110 MM., MÁS UN REFUERZO DE 2.280 M EN HDPE DIÁMETRO 110 MM. FINALMENTE, SE INCLUYE INSTALACIONES ELÉCTRICAS Y TELEMETRÍA.</t>
  </si>
  <si>
    <t>EXISTEN SECTORES ALEDAÑOS AL APR LA LAGUNA, COMO EL MANZANO Y EL CULENAR, QUE HOY SE ABASTECEN DE FORMAS QUE NO GARANTIZAN DISPONER DE AGUA EN LA CALIDAD, CANTIDAD Y CONTINUIDAD SUFICIENTES. SE REQUIERE ENTONCES AUMENTAR LA CAPACIDAD DE PRODUCCIÓN Y DISTRIBUCIÓN DE AGUA DEL SISTEMA, LO CUAL IMPLICA DIVERSAS OBRAS EN CAPTACIÓN, SECTORIZACIÓN, REGULACIÓN REDES, PRESURIZACIÓN.</t>
  </si>
  <si>
    <t>RECOPILACIÓN DE ANTECEDENTES DE INUNDACIÓN. RESTITUCIÓN AERO FOTOGRAMÉTRICO DEL ÁREA DE ESTUDIO. CATASTRO DE LA INFRAESTRUCTURA EXISTENTE. TOPOGRAFÍA DE CAUCES NATURALES Y ARTIFICIALES. ESTUDIOS HIDROLÓGICOS. MODELACIÓN DEL SISTEMA DE DRENAJE URBANO DE LA SITUACIÓN ACTUAL Y FUTURA DEL USO DEL SUELO. ESTUDIOS HIDRÁULICOS DE LOS SISTEMAS DE DRENAJE URBANO. ESTUDIO Y ACTIVIDADES DE PARTICIPACIÓN CIUDADANA. ESTUDIO DE EVALUACIÓN MEDIO AMBIENTAL. ANÁLISIS DE ALTERNATIVAS DE SOLUCIÓN A LOS PROBLEMAS DE DRENAJE. EVALUACIÓN DE LA RENTABILIDAD ECONÓMICA DE PROYECTOS. DEFINICIÓN DE LA RED PRIMARIA DE EVACUACIÓN DE AGUAS LLUVIAS.</t>
  </si>
  <si>
    <t>EL CRECIMIENTO DE ÁREAS URBANAS DE LA CIUDAD TRAJO CONSIGO UN INCREMENTO DE LAS ÁREAS IMPERMEABLES CON EL CONSIGUIENTE AUMENTO DE LOS CAUDALES, VOLÚMENES Y VELOCIDADES DEL FLUJO SUPERFICIAL. EN LA ACTUALIDAD SE GENERAN INUNDACIONES Y ANEGAMIENTOS QUE AFECTAN IMPORTANTES ÁREAS URBANIZADAS DE PARRAL. UNO DE LOS EJEMPLOS MÁS FRECUENTE DE INUNDACIONES SON LAS URBANIZACIONES CON PUNTOS BAJOS UBICADAS EN LAS CERCANÍAS AL CANAL FISCAL (POBLACIONES J. M. CARRERA, SAN SEBASTIÁN, VICTORIA SUR, LAS ACACIAS, INÉS GARAY, GRAN VIE, ETC.) Y EN SECTORES DE CIUDAD QUE CUENTAN CON UNA DEFICIENTE ESTRUCTURA DE DRENAJE AFECTANDO A UN SECTOR IMPORTANTE DE LA CIUDAD.</t>
  </si>
  <si>
    <t>El proyecto contempla la pavimentación de la Ruta M-50, entre Chanco y Constitución, en una longitud de 55.6 km aproximadamente, destinado principalmente a recuperar su pavimento y recuperar estructuras existentes, mejorar el trazado y en el Sector Pellines, por ser su perfil muy restringido por las viviendas aledañas al camino, se obliga a una rectificación del trazado mediante una pequeña variante de 2,5 km., producto de la necesidad de lograr una velocidad de proyecto homogénea. Sus principales partidas consideran movimiento de tierras, bases granulares, pavimento, saneamiento, seguridad vial, puentes, etc.</t>
  </si>
  <si>
    <t>El proyecto permitiría el aprovechamiento máximo de la faja existente con rectificaciones de curvas, y la restauración de las condiciones de transitabilidad y seguridad vial, las cuales se han visto disminuidas por el aumento sostenido del tmda y el deterioro del pavimento existente.</t>
  </si>
  <si>
    <t>LA LEY N° 19.525 ESTABLECE QUE EL ESTADO VELARÁ PARA QUE EN LAS CIUDADES Y EN LOS CENTROS POBLADOS EXISTAN SISTEMAS DE EVACUACIÓN Y DRENAJE DE AGUAS LLUVIAS QUE PERMITAN SU FÁCIL ESCURRIMIENTO Y DISPOSICIÓN FINAL QUE CONTRIBUYAN A EVITAR EL DAÑO QUE PUEDAN CAUSAR A LAS PERSONAS A LAS VIVIENDAS Y EN GENERAL A LA INFRAESTRUCTURA URBANA. EN ESTE CONTEXTO AL MOP A TRAVÉS DE LA DOH LE CORRESPONDE LA PLANIFICACIÓN, ESTUDIO, PROYECCIÓN, CONSTRUCCIÓN, REPARACIÓN, MANTENCIÓN Y MEJORAMIENTO DE LA RED PRIMARIA DE LOS SISTEMAS DE EVACUACIÓN Y DRENAJE DE AGUAS LLUVIAS EN CIUDADES QUE SE ESTABLECE POR MEDIO DE LOS ESTUDIOS DE PLANES MAESTROS.</t>
  </si>
  <si>
    <t xml:space="preserve">EL PROYECTO DE CONCESIÓN A ESTUDIAR DENOMINADO RUTA LOS CONQUISTADORES CONSTITUCIÓN, CORRESPONDE A UNA AUTOPISTA CONCESIONADA QUE INICIARÁ EN LA INTERSECCIÓN DE LA RUTA L-30-M CON LA RUTA 126 (RUTA LOS CONQUISTADORES), Y SE EXTENDERÁ HACIA EL PONIENTE HASTA CONSTITUCIÓN, CON UNA LONGITUD APROXIMADA DE 83 KM, EMPLAZÁNDOSE A TRAVÉS DE LAS COMUNAS DE VILLA ALEGRE, SAN JAVIER Y CONSTITUCIÓN EN LA REGIÓN DEL MAULE. EL PROYECTO A ESTUDIAR ANALIZARÁ, ENTRE OTROS ASPECTOS, EL AUMENTO DE CAPACIDAD DE LA RUTA MEDIANTE UNA DOBLE VÍA, YA SEA PARA LA TOTALIDAD DE LA RUTA O POR TRAMOS, O BIEN LA INCORPORACIÓN DE PISTAS LENTAS. EN CONSECUENCIA, ES NECESARIO DESARROLLAR UNA SERIE DE ESTUDIOS BASE REFERIDOS A INGENIERÍA, DEMANDA Y EVALUACIÓN SOCIAL, EXPROPIACIONES, TERRITORIAL CON PARTICIPACIÓN CIUDADANA, ASUNTOS INDÍGENAS Y AMBIENTAL, QUE PERMITIRÁN DEFINIR LAS CARACTERÍSTICAS DEL PROYECTO, DETERMINAR SUS OBRAS Y LA FACTIBILIDAD DE SU EJECUCIÓN MEDIANTE EL SISTEMA DE CONCESIONES. </t>
  </si>
  <si>
    <t xml:space="preserve">EL PROYECTO SE JUSTIFICA EN: A. LA PLANIFICACIÓN ESTRATÉGICA DESARROLLADA POR LA DIRECCIÓN DE PLANEAMIENTO DEL MOP, INCLUYE EL ESTUDIO PARA LA INCORPORACIÓN DE ESTA RUTA A LA CARTERA DE CONCESIONES, LA CUAL PERMITIRÁ ENTREGAR MEJOR CONECTIVIDAD Y SEGURIDAD VIAL A LAS COMUNAS INVOLUCRADAS Y CONSOLIDAR UNA VÍAS ESTRUCTURANTE REGIONAL. B. LA RUTA HA INCREMENTADO EL NÚMERO DE ACCIDENTES, EN PARTICULAR EN LAS HORAS PUNTA, YA QUE CUENTA CON UN PERFIL DE CALZADA SIMPLE BIDIRECCIONAL, DE RECTAS EXTENSAS Y CURVAS CON RADIOS RESTRICTIVOS, CON BAJA PROPORCIÓN DE SECTORES CON POSIBILIDAD DE ADELANTAMIENTO EN UNA RUTA DE ALTO TRÁFICO DE CAMIONES, CON CARENCIA O DEFICIENCIA DE SEÑALES VERTICALES, DEMARCACIÓN Y ELEMENTOS DE SEGURIDAD QUE CUMPLAN CON LA NORMATIVA VIGENTE. LO ANTERIOR, JUNTO CON EL CRECIMIENTO DEL PARQUE AUTOMOTRIZ Y EL FLUJO VEHICULAR LOCAL QUE USA LA CALZADA. C. ESTE EJE TRANSVERSAL ES LA PRINCIPAL CONEXIÓN ENTRE RUTA 5 Y CONSTITUCIÓN, QUE DA SERVICIO A UNA IMPORTANTE ZONA RURAL, MADERERA, VITIVINÍCOLA Y TURÍSTICA, PRESENTA PROBLEMAS DE VELOCIDAD DE CIRCULACIÓN EFECTIVA POR LA GEOGRAFÍA QUE ATRAVIESA, EL ALTO TRÁNSITO DE CAMIONES Y SU CONDICIÓN DE RUTA BIDIRECCIONAL SIN PISTAS LENTAS. POR MEDIO DE LA EJECUCIÓN DE ESTE PROYECTO SE PRETENDE MEJORAR LA VELOCIDAD EFECTIVA DE LA RUTA, Y ELEVAR EL ESTÁNDAR DE COMODIDAD Y SEGURIDAD DE LA RUTA. D. EL PROYECTO ES PARTE DE LOS COMPROMISOS ANUNCIADOS POR LA AUTORIDAD EN 2021 Y 2022. </t>
  </si>
  <si>
    <t>EL PROYECTO DE CONSERVACIÓN DE RIBERAS CONSIDERA LA PROTECCIÓN DE LOS CAUCES NATURALES DE TODA LA REGIÓN. DICHAS FAENAS CONSISTIRÁN, PRINCIPALMENTE, EN LABORES DE MANTENCIÓN PARA LA REGULARIZACIÓN DE CAUCES CON MAQUINARIA EXCAVADORA Y/O BULDÓZER; GAVIONES, ENROCADOS, ENCAUZAMIENTOS Y OTROS, QUE DISMINUYAN LOS RIESGOS DE INUNDACIONES OCACIONADOS POR DESBORDES DE CRECIDAS EN POBLACIONES, TERRENOS E INFRAESTRUCTURA.</t>
  </si>
  <si>
    <t>HABILITACIÓN HIDRÁULICA SONDAJE CON EQUIPO DE BOMBEO Q=2,57 L/S H=67,38 M.C.A. (AÑO 10), IMPULSIÓN, CONSTRUCCIÓN ESTANQUE REGULACIÓN SEMIENTERRADO HA V=30 M3, SISTEMA TRATAMIENTO MEDIANTE DOSIFICACIÓN HIPOCLORITO DE CALCIO 1,45 L/H, 2 SISTEMAS DE PRESURIZACIÓN BOOSTER PARA SECTORIZAR LA RED. SUMINISTRO E INSTALACIÓN DE APROXIMADAMENTE 12,6 KM DE RED HDPE PN10, DIÁMETROS 110 MM Y 75 MM. INSTALACIÓN DE 129 ARRANQUES DOMICILIARIOS. OBRAS ELÉCTRICAS.</t>
  </si>
  <si>
    <t>LO HABITANTES DE LOS SECTORES DE SANTA ISABEL-MATACABRITOS SE ABASTECEN EN SU GRAN MAYORÍA DE CAPTACIONES TIPO POZO NORIA INDIVIDUALES QUE NO CUMPLEN CON EL ESTÁNDAR ACTUAL EN CUANTO A TRATAMIENTO Y CAUDAL, LO QUE AFECTA LA CALIDAD, CONTINUIDAD Y CANTIDAD DEL SUMINISTRO DE AGUA POTABLE.</t>
  </si>
  <si>
    <t>Este proyecto hará efectivo las tareas propias de la Conservación Global Mixta de caminos de la red vial, debidamente normadas por la Dirección de Vialidad, buscando devolver la transitabilidad y servicialidad esperada a los caminos. Las obras en general pueden corresponder a la colocación de material pétreo, despeje de faja, mejoramiento de las rasantes mediante TCN y terraplenes, obras de arte, saneamiento y suministro de material granular para rodadura, además de labores de conservación rutinaria.</t>
  </si>
  <si>
    <t>PARA DAR SOLUCIÓN AL PROBLEMA QUE ENFRENTAN LOS HABITANTES DE LAS LOCALIDADES, SE PROYECTA LA CONSTRUCCIÓN DE ESTANQUE DE REGULACIÓN DE HORMIGÓN ARMADO SEMIENTERRADO DE VOLUMEN V=200 M3, EL CUAL INCLUYE SISTEMA PRESURIZACIÓN MEDIANTE SISTEMA DE BOMBEO CON VARIADOR DE FRECUENCIA, TRATAMIENTO DE CLORACIÓN DE AGUA, INSTALACION DE BOMBA EN POZO PROFUNDO, INSTALACION DE REDES DE DISTRIBUCION, PARA EL SECTOR DE LOS VIENTOS ¿ SAN CARLOS ¿ ARMERILLO ¿ PEHUENCHE.</t>
  </si>
  <si>
    <t xml:space="preserve">LOS HABITANTES DE LOS SECTORES LOS VIENTOS-SAN CARLOS-ARMERILLO-PEHUENCHE, SAN CLEMENTE. SE ABASTECEN EN SU GRAN MAYORIA DE VERTIENTES Y POZOS NORIAS INDIVIDUALES QUE NO CUMPLEN CON EL ESTANDAR ACTUAL EN CUANTO A TRATAMIENTO Y CAUDAL, LO QUE AFECTA LA CALIDAD,CONTINUIDAD Y CANTIDAD DEL SUMINISTRO DE AGUA POTABLE. </t>
  </si>
  <si>
    <t>El proyecto consiste en la reposición de la Ruta L-35, en el sector comprendido entre el sector de la localidad de Panimávida (Km. 43,0) y la ciudad de Linares (Km. 64.0). El Proyecto tiene una longitud de 21.0 km.</t>
  </si>
  <si>
    <t>El Objetivo de este proyecto es mejorar la transitabilidad y serviciabilidad de la Ruta ante el alto flujo vehicular.</t>
  </si>
  <si>
    <t>El proyecto consiste en la construcción y mejoramiento en DTS de los tramos, 2,3 y 4 de la Ruta Precordillerana de la VII Región que nacen en el kilómetro 8,8 Ruta L-11, (ex Ruta L-35) y finalizan en el kilómetro 32,8 (Ruta L-535), de longitud total de 24 Km. Incluye la construcción del puente Achibueno (390 metros y sus accesos).</t>
  </si>
  <si>
    <t>El objetivo es generar una conectividad, alternativa a la ruta 5 Sur, entre las regiones VII y VIII, materializando los sectores de la Ruta Precordillerana que faltan para dar la conformación de un eje longitudinal, paralelo a la Ruta 5.</t>
  </si>
  <si>
    <t>El proyecto contempla ejecutar obras de de conservación periódicas y rutinarias, tales como limpieza de faja, obras de saneamiento, seguridad vial, operaciones de emergencia, sellos y recebos de carpeta, entre otras, sobre una red de caminos predeterminada de la red vial básica y comunal de la región. Al menos una parte de esta red debe ser pavimentada. Estas obras se realizarán bajo la modalidad de conservación global mixta, es decir, una parte de las obras serán controladas y pagadas a precios unitarios y la otra parte de las obras serán controladas en la modalidad de estándares de servicio y se pagarán, a suma alzada. La conservación por niveles de servicio se realizará preferentemente en caminos pavimentados e incluirá principalmente estándares para limpiezas de faja, señales y obras de saneamiento, demarcación de pavimentos, defensas camineras y bacheo .La duración de estos contratos será de aproximadamente cuatro años.</t>
  </si>
  <si>
    <t>Los caminos requieren la ejecución de obras de conservación para evitar el deterioro acelerado de su estado, y mantener el nivel de servicio que se entrega al usuario y de este modo contribuir a la calidad de vida de los vecinos y usuarios directos e indirectos. Con este sistema se pretende un mayor control de las modificaciones de contrato, lo que permitirá conocer con mejor anticipación el costo de la conservación del camino ya que se evitarán las modificaciones de contrato en las operaciones a suma alzada (estándares), traspasando al Contratista la responsabilidad de mantener el nivel de servicio preestablecido y por otra parte, facilitará la labor de Inspección Fiscal, ya que no todo estará contratado a Precios Unitarios.</t>
  </si>
  <si>
    <t>LOS SISTEMAS DE AGUA POTABLE RURAL, REQUIEREN OBRAS DE CONSERVACIÓN PARA MANTENER SU CORRECTA OPERACIÓN, Y DAR UNA RESPUESTA RÁPIDA A LOS USUARIOS FINALES, PERMITIENDO ABORDAR CON PRONTITUD OBRAS DE MENOR ENVERGADURA Y FOCALIZAR LA INVERSIÓN EN OBRAS IMPRESCINDIBLES PARA MANTENER EL SERVICIO DE UN SISTEMA DE ABASTECIMIENTO DE AGUA POTABLE, TANTO EN CALIDAD, CONTINUIDAD Y CANTIDAD DE AGUA</t>
  </si>
  <si>
    <t xml:space="preserve">PARA MEJORAR LA PRIORIZACION DE LA INVERSION EN LOS SISTEMAS DE SERVICIOS SANITARIOS RURALES CONTAMOS CON INFORMACION PARCIAL, QUE REQUIERE SER MEJORADA. ESTABLECER UN PLAN DE INVERSIONES REQUERIRA CUBICAR COSTOS, POR LO QUE LA CARACTERIZACION DE LOS SISTEMAS EXISTENTES ES FUNDAMENTAL. ESTO DADO QUE LAS NUEVAS INVERSIONES CORRESPONDERAN EN GRAN MEDIDA A AMPLIACIONES Y MEJORAMIENTOS DE LOS SISTEMAS YA EXISTENTES PARA CUBRIR LA BRECHA DE ABASTECIMIENTO DEL RECURSO ASI COMO DE AVANZAR EN LOS REQUERIMOS DE SANEAMIENTO A PROPOSITO DE LA PUESTA EN MARCHA DE LA LEY NUMERO 20.988. </t>
  </si>
  <si>
    <t>HABILITACIÓN HIDRÁULICA SONDAJE Q=1,43 L7S; H=47,7 M, IMPULSIÓN EN ACERO 75 MM, L=42 M. TRATAMIENTO MEDIANTE NUEVO EQUIPO DOSIFICADOR Q=1,5 L/H. ESTANQUE DE REGULACIÓN METÁLICO ELEVADO V=10 M3; H=20 M. REDES DE DISTRIBUCIÓN PARA TODO EL SISTEMA, POR APROXIMADAMENTE 8.100 METROS EN PVC 75 MM Y 110 MM, Y ACERO GALVANIZADO 3? Y 4?. INSTALACIÓN DE 100 ARRANQUES DOMICILIARIOS, INCLUIDO REEMPLAZO DE LOS ACTUALES. OBRAS ELÉCTRICAS PARA LOS EQUIPOS Y RECINTO.</t>
  </si>
  <si>
    <t>LOS HABITANTES DE LA LOCALIDAD DE LOMAS DE SAN ALBERTO CUENTAN CON UN SISTEMA APR QUE, SI BIEN SUMINISTRA AGUA A UNA BUENA PARTE DE LA POBLACIÓN, PRESENTA INFRAESTRUCTURA FUERA DE NORMA, COMO LA REGULACIÓN Y LA INSTALACIÓN Y ALGUNOS DIÁMETROS DE LAS REDES DE DISTRIBUCIÓN. ASIMISMO, SE DEBE REGULARIZAR TERRENOS Y EMPLAZAMIENTO.</t>
  </si>
  <si>
    <t xml:space="preserve">EL PROYECTO CONSTA PRINCIPALMENTE DE LAS SIGUIENTES OBRAS: - EXTENSIÓN Y REEMPLAZO DE REDES DE HDPE PE100 PN10. DE DIÁMETROS 75, 110 Y 140 MM. - NUEVO EQUIPO PRESURIZADOR, NECESARIO PARA SATISFACER LA DEMANDA DE CONSUMO ESTIMADA. - CONSTRUCCIÓN DE UN ESTANQUE DE REGULACIÓN SEMIENTERRADO DE HORMIGÓN ARMADO DE 200 M3, QUE SE COMPLEMENTARA AL EXISTENTE DE 75 M3. </t>
  </si>
  <si>
    <t>EL PRINCIPAL PROBLEMA SE PUEDE DEFINIR COMO: ¿UN SISTEMA APR ANTIGUO QUE NECESITA SER MEJORADO DEBIDO A REDES QUE SE ENCUENTRAN FUERA DE NORMA Y A QUE LAS INSTALACIONES EXISTENTES NO SON CAPACES DE SATISFACER LA DEMANDA; Y AMPLIADO DEBIDO A LOS SECTORES ALEDAÑOS QUE PRESENTAN DIFICULTADES EN CUANTO A LA CALIDAD, CANTIDAD Y PERMANENCIA EN EL SUMINISTRO DE AGUA POTABLE, Y AL CRECIMIENTO POBLACIONAL DEL SECTOR¿.</t>
  </si>
  <si>
    <t>El proyecto postula la reposición de Ruta J-60, entre la localidad de Rauco y el cruce con la Ruta Costera. La distancia aproximada es de 100 Km. Las principales fases de la reposición son: Levantamiento de la carpeta existente en mal estado; movimiento de tierra mínimo, correspondiente a mayor cota de rasante y/o mayor ancho de bermas; reposición de sub.-base y Base, según corresponda; colocación de carpeta nivelante y carpeta de rodadura. Todo ello, es complementado con obras de saneamiento superficial y obras de señalización y de seguridad vial.</t>
  </si>
  <si>
    <t>El estado de la carpeta de rodadura, hace necesario la intervención de Vialidad, de modo de recuperar la serviciabilidad con que fue diseñado, asegurando el confort y la seguridad vial de los usuarios. Cabe señalar que esta es la principal ruta que conecta Curicó con el Litoral, contribuyendo a su desarrollo y a la integración de la población que reside en el borde costero.</t>
  </si>
  <si>
    <t>EL PROYECTO CONSISTE EN REALIZAR LAS SIGUIENTES OBRAS: MEJORAMIENTO EN RODAJE ALFA Y PLATAFORMA COMERCIAL; CONSTRUCCIÓN DE RODAJE BRAVO Y PLATAFORMA DE INCENDIOS; CONSTRUCCIÓN DE UN EDIFICIO REFUGIO DE PASAJEROS; OBRAS DE DRENAJE; VIALIDADES VEHICULARES; INSTALACIÓN DE CERCO AERONÁUTICO; Y AYUDAS VISUALES.</t>
  </si>
  <si>
    <t>EL AERÓDROMO EL BOLDO DE LA CIUDAD DE CAUQUENES EN LA REGIÓN DEL MAULE, PERTENECE A LA RED DE PEQUEÑOS AERÓDROMOS, Y SU PRINCIPAL ROL ES ATENDER SITUACIONES DE CATÁSTROFES NATURALES Y SER BASE PARA LA OPERACIÓN DE BRIGADAS DE EXTINCIÓN DE INCENDIOS FORESTALES CON LAS AERONAVES AIR TRACTOR AT8T, COMO LAS QUE CUENTA CONAF EN SU INVENTARIO. SIN EMBARGO, LA CANTIDAD DE OPERACIONES ES AÚN INCIPIENTE, YA QUE SÓLO EL AÑO 2010 LLEGÓ A SUPERAR LAS 480 OPERACIONES PRODUCTO DE LA EMERGENCIA PROVOCADA POR EL TERREMOTO DEL 27F. ACTUALMENTE CARECE DE INFRAESTRUCTURA TANTO VERTICAL COMO HORIZONTAL ADECUADA PARA ESTE FIN.</t>
  </si>
  <si>
    <t>LAS OBRAS SE BASAN EN 596 ML CON EL SIGUIENTE DETALLE: EXPLANADA PÚBLICO, RAMPAS VEHICULARES RAMPA DE CIRCULACIÓN PEATONAL, DISEÑO DS-50, 38 ESTACIONAMIENTOS VEHICULARES, 1 ESTACIONAMIENTO PARA BUS. 6 PÉRGOLAS DE MADERA CON PROTECCIÓN DE EXTERIORES, EQUIPADAS CON ILUMINACIÓN ORNAMENTAL NOCTURNA, DE BAJA CONTAMINACIÓN LUMÍNICA, BANCAS, SOMBREADEROS, MIRADORES AL ESTERO LLICO.</t>
  </si>
  <si>
    <t>BORDE COSTERO LLICO, EN LA COMUNA DE VICHUQUÉN, ES UN INCIPIENTE SECTOR TURÍSTICO QUE COMBINA ACTIVIDADES GASTRONÓMICAS Y DE PLAYA, EN DONDE SE PUEDE DISFRUTAR TANTO DE ACTIVIDADES DE AGUA, DEPORTES NAÚTICOS, COMO TAMBIÉN SOLANAS. EXISTIENDO ACTUALMENTE UNA DEFICIENTE INFRAESTRUCTURA PORTUARIA DE BORDE COSTERO, QUE BRINDE A LOS TURISTAS Y USUARIOS DE LA COMUNA, UN ESPACIO DE ACORDE QUE POTENCIE LOS BENEFICIOS Y USOS TURÍSTICOS DEL SECTOR. ACTUALMENTE EXISTE UNA DEMANDA DE INFRAESTRUCTURA DE PROTECCIÓN Y DE ESPACIO PÚBLICO INSATISFECHA, QUE MERMA EL DESARROLLO TURÍSTICO ECONÓMICO LA LOCALIDAD, GENERANDO UNA CONTINUA SITUACIÓN DE DETERIORO DEL ENTORNO NATURAL Y UNA CONTINUA SITUACIÓN DE INSEGURIDAD.</t>
  </si>
  <si>
    <t>Esta iniciativa consiste en la construcción de un puente sobre el río Achibueno, cuya característica principal es que será del tipo trocha angosta y de una longitud aproximada de 120 m., que permita tanto el cruce seguro de los usuarios peatonales como del eventual uso vehicular. Además permitiría unir dos comunas de la provincia de Linares, como es Linares y Longaví, permitiendo con ello acceder directamente a la ruta L-45, en el sector del km. 25,34. Esta estructura es la única que permitiría dar conectividad al sector de la localidad el Coigue, localidad inserta en la comuna de Longaví. Los beneficiarios directos corresponden aproximadamente a 109 habitantes.</t>
  </si>
  <si>
    <t>La construcción de esta puente de trocha angosta, tiene por objetivo permitir la comunicación directa de la comunidad de el Coigüe (comuna de Longaví) de acceder a la ruta L-45 (comuna de Linares) y por ende a los centros urbanos cercanos, ya que actualmente el cruce se realiza por medio de una balsa de condiciones muy deficientes y de alto riesgo. Este proyecto por lo tanto traería un gran impacto social, puesto que uniría dos comunas de la provincia, como es Linares y Longaví, aumentando el flujo de bienes y servicios entre ambos sectores.</t>
  </si>
  <si>
    <t>EL PROYECTO CONSULTA EJECUTAR LAS OPERACIONES DE CONSERVACIÓN EN LA RED BÁSICA, RED COMUNAL PRIMARIA Y SECUNDARIA, DE CAMINOS BÁSICOS Y PUENTES DE LA REGIÓN DEL MAULE</t>
  </si>
  <si>
    <t>LOS PROYECTOS DE CONSERVACIÓN ESTÁN ORIENTADOS A MANTENER LA CALIDAD DE RODADURA DE LOS DISTINTOS TIPOS DE CARPETA, ADEMÁS DE PRESERVAR LA CONDICIÓN ESTRUCTURAL DE CAMINOS Y PUENTES, RECUPERANDO PARCIALMENTE LA SERVICIABILIDAD DEL CAMINO Y DE PUENTES, CON ELLO, SE EVITA UNA PERDIDA SIGNIFICATIVA EN EL PATRIMONIO VIAL DE LA RED REGIONAL.</t>
  </si>
  <si>
    <t>EL PROYECTO PLANTEA LA REALIZACION DE UN ESTUDIO DE FACTIBILIDAD PARA LA AMPLIACION Y MEJORAMIENTO DE LA RUTA L-30-M, SECTOR RUTA 5 ¿ BIF. LOS CONQUISTADORES (KM 0,0 AL KM 8,5) Y SANTA OLGA - CONSTITUCIÓN (KM 61,1 AL KM 82,6), LONGITUD APROX. 30 KM. EL OBJETIVO ES GENERAR LOS ANTECEDENTES A NIVEL DE ANTEPROYECTO AVANZADO Y EVALUACIÓN ECONÓMICA. NECESARIO PARA MEJORAR LAS CONDICIONES DE TRANSITABILIDAD, SERVICIABILIDAD Y SEGURIDAD DE LA RUTA; LA CUAL, PRESENTA UN ALTO FLUJO VEHICULAR Y DE CAMIONES DE ALTO TONELAJE. LOS PRINCIPALES PRODUCTOS DE CADA FASE SON LOS SIGUIENTES: FASE 1 (DIAGNOSTICO), FASE 2 (INGENIERIA BASICA Y PREANALISIS DE ALTERNATIVAS), FASE 3 (EVALUACIÓN DE ALTERNATIVAS), FASE 4 (ESTUDIO DE ANTEPROYECTO), FASE 5 (INFORME DE EVALUACION ECONOMICA), FASE 6 (INFORME FINAL Y BASES DE LICITACION)</t>
  </si>
  <si>
    <t>RADICA EN LA NECESIDAD DE SOLUCIONAR LAS CONDICIONES DE TRANSITABILIDAD Y MEJORAR EL NIVEL DE SERVICIO DE LA RUTA L-30-M, SECTOR RUTA 5 ¿ BIF. LOS CONQUISTADORES (KM 0,0 AL KM 8,5) Y SANTA OLGA - CONSTITUCIÓN (KM 61,1 AL KM 82,6). RUTA CON ALTO TRANSITO Y ELEVADO PORCENTAJE DE CAMIONES, CON MUCHAS CURVAS HORIZONTALES Y VERTICALES RESTRICTIVAS QUE NO CUMPLEN LA NORMATIVA Y MANUALES DE CARRETERA, DISMINUIDO LA CAPACIDAD DE OPERACIÓN Y CONDICIONES DE SEGURIDAD, AFECTANDO A USUARIOS Y PEATONES. POR LO CUAL, SE JUSTIFICA MEJORAR LA CALZADA, BERMAS Y RECTIFICACIONES PUNTUALES DEL TRAZADO GEOMETRICO; ASI COMO, LA AMPLIACION DEL PERFIL TRANSVERSAL SECTOR KM 0,0 AL KM 8.5, EN LA LOCALIDAD DE SANTA OLGA Y EN EL TRAMO SAN RAMON - ENLACE VIÑALES (CON MUCHOS ACCESOS A EMPRESAS MADERERAS Y FORESTALES). LO ANTERIOR, SIRVIENDO DE BASE EL ESTUDIO DE PREFACTIBILIDAD AMPLIACIÓN REPOSICIÓN CRUCE LONGITUDINAL SAN JAVIER - CONSTITUCIÓN DESARROLLADO ENTRE EL 2018-2019.</t>
  </si>
  <si>
    <t>Ubicado en la Septima Región, El proyecto consiste en la construcción, mantenimiento Además, la concesión contempla la provisión, reposición y mantenimiento del equipamiento médico. La capacidad del recinto se estima en 586 camas.</t>
  </si>
  <si>
    <t xml:space="preserve">EL PROYECTO CONSISTE EN LA CONSTRUCCIÓN DE UN EMBALSE ESTACIONAL DE TIERRA HOMOGENEA PARA ALMACENAR 2,7 MILLONES DE M3 Y 21 METROS DE ALTURA MÁXIMA QUE REGULARÁ LAS AGUAS EXCEDENTES DE INVIERNO EN LA QUEBRADA JUNQUILLAR, PARA EL RIEGO DE 272,9 HÁS. EN EL VALLE DEL ESTERO LA ORILLA. APARTE DE LA PRESA, SE CONTEMPLA UNA TUIBERÍA MATRIZ DE CONDUCCIÓN Y DISTRIBUCIÓN PREDIAL Y UN ACUEDUCTO ALIMENTADOR AL EMBALSE. EL CONTRATISTA DEBERÁ CONSTRUIR LAS OBRAS CORRESPONDIENTES AL MURO DE PRESA Y SUS OBRAS ANEXAS, ADEMÁS DE LAS TUBERIAS DE ALIMENTACIÓN Y CONDUCCIÓN DEL AGUA PARA RIEGO, INCLUYENDO LAS OBRAS DE ENTREGA A NIVEL PREDIAL. </t>
  </si>
  <si>
    <t>LA COMUNA DE EMPEDRADO ES UNA DE LAS MÁS POBRES DE LA VII REGIÓN, CON ESTE PROYECTO SE PUEDE INICIAR UN DESARROLLO AGRÍCOLA QUE TRAERÁ BENEFICIO TANTO A LOS HABITANTES DEL SECTOR LA ORILLA COMO A LOS QUE VIVEN EN LAS CERCANÍAS DE EMPEDRADO, A POTENCIAR ACTIVIDADES COMO EL TRANSPORTE Y LA COMERCIALIZACIÓN.</t>
  </si>
  <si>
    <t xml:space="preserve">CONSERVACIONES A DISTINTOS SISTEMAS DE SERVICIOS SANITARIOS RURALES EN LA REGIÓN DE MAGALLANES Y DE LA ANTÁRTICA CHILENA. </t>
  </si>
  <si>
    <t>ES NECESARIO REALIZAR CONSERVACIÓN A LOS SISTEMAS DE AGUA POTABLE RURAL DE DIFERENTES LOCALIDADES</t>
  </si>
  <si>
    <t>CONSERVACIÓN GENERAL DE EDIFICIOS DE LA DIRECCIÓN DE VIALIDAD EN LA REGIÓN DEL MAULE</t>
  </si>
  <si>
    <t>SE PROPONE REALIZAR LA CONSERVACIÓN INTEGRAL DE INFRAESTRUCTURA DE LA DIRECCIÓN DE VIALIDAD, QUE POR EL PASO DEL TIEMPO Y ESCASA MANTENCION SE HACE NECESARIA PARA MEJORAR LAS CONDICIONES DE TRABAJO Y PRODUCTIVIDAD DE DICHOS FUNCIONARIOS</t>
  </si>
  <si>
    <t>PARA DAR SOLUCIÓN AL PROBLEMA QUE ENFRENTAN LOS HABITANTES DE LA LOCALIDAD, SE PROYECTA LA CONSTRUCCIÓN DE UN SISTEMA DE AGUA POTABLE RURAL PARA EL SECTOR NAME SUR, CON UNA COBERTURA QUE INCLUYE TRAMOS EN RUTAS M-540, M-550 Y M-580 Y OTROS CAMINOS DE ADMINISTRACIÓN MUNICIPAL. SE CONSIDERA LA HABILITACIÓN HIDRÁULICA DEL SONDAJE CON EQUIPO DE BOMBEO Q=1.844 LITROS/SEGUNDO H=23,2 M.C.A. (AÑO 10), IMPULSIÓN, CONSTRUCCIÓN DE ESTANQUE DE REGULACIÓN SEMIENTERRADO DE HORMIGÓN V=50 METROS CÚBICOS, SISTEMA TRATAMIENTO MEDIANTE DOSIFICACIÓN HIPOCLORITO DE CALCIO 7,1 LITROS/HORA A 7 BAR, 2 SISTEMAS DE PRESURIZACIÓN BOOSTER PARA SECTORIZAR LA RED. SUMINISTRO E INSTALACIÓN DE APROXIMADAMENTE 17,94 KM DE RED HDPE PE100 PN10, DIÁMETRO 75 MM. INSTALACIÓN DE 102 ARRANQUES DOMICILIARIOS. OBRAS ELÉCTRICAS</t>
  </si>
  <si>
    <t xml:space="preserve">LOS HABITANTES DE LOS SECTORES DE NAME SUR SE ABASTECEN EN SU GRAN MAYORÍA DE CAPTACIONES TIPO POZO NORIA INDIVIDUALES QUE NO CUMPLEN CON EL ESTÁNDAR ACTUAL EN CUANTO A TRATAMIENTO Y CAUDAL, LO QUE AFECTA LA CALIDAD, CONTINUIDAD Y CANTIDAD DEL SUMINISTRO DE AGUA POTABLE. </t>
  </si>
  <si>
    <t>SE CONSIDERA LA OPERACION, CONTROL Y MANTENCION DEL EMBALSE. CONTROLES HIDRICOS Y LA CONSULTORIA DE ADMINISTRACION DEL EMBALSE.</t>
  </si>
  <si>
    <t>MANTENER LAS INSTALACIONES E INFRAESTRUCTURA DEL EMBALSE, ASÍ COMO TAMBIEN, REALIZAR LA OPERACION Y VIGILANCIA DEL MISMO</t>
  </si>
  <si>
    <t>BORDE COSTERO, TENDRÁ UNA LONGITUD DE 860 METROS LINEALES, CONSIDERANDO MURETE DE HORMIGÓN EN MASA CON ENROCADO DE PROTECCIÓN, ESCALERAS, RAMPAS DE ACCESO A LA PLAYA, ZONA DE JUEGOS INFANTILES, ZONA DE CONTEMPLACIÓN DE DUNAS, SERVICIOS HIGIÉNICOS, MOBILIARIO URBANO, ÁREAS VERDES, SOMBREADEROS, ILUMINACIÓN, ACCESIBILIDAD UNIVERSAL</t>
  </si>
  <si>
    <t>LA ZONA DE BORDE COSTERO DE ILOCA POSEE UN ALTO ATRACTIVO TURÍSTICO DENTRO DE LA PROVINCIA DE CURICÓ, SIENDO SUS PLAYAS PRINCIPALMENTE DE CARÁCTER SOLANERA, ORIENTADA AL PASEO Y LA GASTRONOMÍA DE PRODUCTOS DEL MAR, DE ALTA DEMANDA EN ÉPOCA ESTIVAL. LA DOP EL 2018 EJECUTO OBRAS QUE GENERARON ESPACIO PÚBLICO, PROTECCIÓN COSTERA, PROTECCIÓN PEATONAL, ACCESIBILIDAD UNIVERSAL Y ORDENAMIENTO URBANO. HOY ES FÁCIL APRECIAR QUE ESTAS OBRAS HAN GENERADO UN IMPACTO POSITIVO EN EL LUGAR, EL CUAL HA IDO EN UN CRECIENTE AUMENTO DE LA DEMANDA DE ESPACIO PÚBLICO, POR LO QUE EL PROYECTO ACTUAL, VIENE A COMPLEMENTAR Y CONSOLIDAR EL BORDE COSTERO</t>
  </si>
  <si>
    <t>Los proyectos de conservación, se efectúan en una determinada red, involucrando obras de conservación rutinaria, como de conservación periódica. Para ello, se efectúan diversas tareas dependiendo del tipo de carpeta de rodadura, las cuales permiten mantener una serviciabilidad de la ruta, de acorde a su ultimo estándar.</t>
  </si>
  <si>
    <t>Los proyectos de conservación están orientados a mantener la calidad de rodadura de los distintos tipos de carpeta, además de preservar la condición estructural de caminos y puentes, recuperando parcialmente la serviciabilidad del camino y de puentes, evitando una perdida significativa en el patrimonio vial de la red básica.</t>
  </si>
  <si>
    <t>EL PROYECTO CONSISTE EN LAS OBRAS DE MEJORAMIENTO DE LA RUTA EN EL SECTOR QUE ABARCA DESDE EL KM 26 HASTA EL KM 61,18. INVOLUCRA EL MEJORAMIENTO DE LAS INTERSECCIONES DE MANERA DE CUMPLIR CON EL ESTÁNDAR ACTUAL DE SEGURIDAD VIAL, MEJORAMIENTO DE LOS ANCHOS DE LAS BERMA COMPATIBLES CON EL ESTÁNDAR DE LA RUTA, MEJORAMIENTO SI ES NECESARIO DE PISTAS AUXILIARES PARA DAR FACILIDAD DE ADELANTAMIENTO EN CIERTAS ZONAS DE CURVAS Y CUESTAS, PARA FACILITAR EL ADELANTAMIENTO DE VEHÍCULOS LENTOS EN ESTAS ZONAS. EN GENERAL EL TRAZADO, DEBE MANTENERSE, NO OBSTANTE, SE DEBE MEJORARSE LA RUTA SOBRE LA ESTRUCTURA ACTUAL, LAS NUEVAS CAPAS PARA UN CAMINO CON UNA VIDA ÚTIL DE 25, MEJORAR LOS SOBRE ANCHOS EN CURVA, LOS ANCHOS DE BERMA, PARA PERMITIR LA DETENCIÓN DE VEHÍCULOS EN CASO DE EMERGENCIA, SIN QUEDAR EXPUESTO EN LA CALZADA Y NO AFECTAR EL TRÁNSITO DE PASO. SE DEBE CONSIDERAR, ADEMÁS LA SEGURIDAD VIAL DE SECTORES DE TERRAPLENES DE ALTURA MEDIA, (1M A 3 M), EXTENDIENDO SU ANCHO Y DISMINUYENDO SU TALUD, ASÍ COMO LOS SECTORES DE CORTE, CONSIDERANDO LAS ÁREAS DE ZONA DESPEJADA REQUERIDAS POR LA SECCIÓN 6.502.503 DEL MC VOL. 6 SEGURIDAD VIAL.</t>
  </si>
  <si>
    <t>LA RUTA ES LA MÁS IMPORTANTE VÍA DE CONECTIVIDAD ENTRE LA RUTA 5 Y LA RUTA COSTERA, PERMITIENDO LA CONEXIÓN A LA COSTA DE LAS ÁREAS URBANAS CIRCUNDANTES A RUTA 5 COMO SON LINARES, TALCA, SAN JAVIER, VILLA ALEGRE, COLBÚN, YERBAS BUENAS, ETC. POR ESTA RUTA CIRCULA TODO TIPO DE VEHÍCULOS, BUSES INTERPROVINCIALES, VEHÍCULOS PARTICULARES, VEHÍCULOS PESADOS, LOCOMOCIÓN COLECTIVA INTERCOMUNALES, COMUNALES, LOCALES Y COLECTIVOS. DEBIDO A LA ALTA DEMANDA Y A LAS CONDICIONES DE LA RUTA, EXISTE ALTA FRECUENCIA DE ACCIDENTES, YA QUE ÉSTA NO CUENTA LAS CONDICIONES PARA DAR SEGURIDAD PARA EL NIVEL DE DEMANDA ACTUAL, TMDA 6000 VEH/DÍA. NI PARA ATENDER LOS CONFLICTOS DERIVADOS DE LA ALTA COMPONENTE DE VEHÍCULOS PESADOS DEL FLUJO VEHICULAR. SE AGREGA LA FALTA DE FLUIDEZ DE LOS MOVIMIENTOS Y GIROS EN LAS INTERSECCIONES, CON VARIOS CAMINOS QUE ACCEDEN, NO CUMPLEN LAS NORMATIVAS DE DISEÑO ACTUALES DE UN CRUCE O ACCESO, LO QUE GENERA DIFICULTADES A LA OPERACIÓN DEL SISTEMA VIAL.</t>
  </si>
  <si>
    <t>PARA DAR SOLUCIÓN AL PROBLEMA QUE ENFRENTAN LOS HABITANTES DE LA LOCALIDAD, SE PROYECTA LA CONSTRUCCIÓN DE UN SISTEMA DE AGUA POTABLE RURAL PARA EL SECTOR NAME SUR, CON UNA COBERTURA QUE INCLUYE TRAMOS EN RUTAS L-429 Y OTROS CAMINOS DE ADMINISTRACIÓN MUNICIPAL. SE CONSIDERA LA HABILITACIÓN HIDRÁULICA DEL SONDAJE CON EQUIPO DE BOMBEO Q=20.0 LITROS/SEGUNDO H=97.58 M.C.A. (AÑO 10), IMPULSIÓN, CONSTRUCCIÓN DE ESTANQUE DE REGULACIÓN SEMIENTERRADO DE HORMIGÓN V=500 METROS CÚBICOS, SISTEMA TRATAMIENTO MEDIANTE DOSIFICACIÓN HIPOCLORITO DE CALCIO 7,1 LITROS/HORA A 7 BAR, 2 SISTEMAS DE PRESURIZACIÓN DE ALTA Y BAJA PRESIÓN. SUMINISTRO E INSTALACIÓN DE APROXIMADAMENTE 25,686 KM DE RED HDPE PE100 PN10, DIÁMETRO 75 MM, 110 MM, 160 MM Y 250 MM. INSTALACIÓN DE 819 ARRANQUES DOMICILIARIOS. OBRAS ELÉCTRICAS</t>
  </si>
  <si>
    <t>EL SITEMA APR VEGA DE ANCOA PRESENTA UNA BUENA COBERTURA, NO OBSTANTE DURANTE LOS ÚLTIMOS AÑOS HA PRESENTADO UN CRECIMIENTO EN LA POBLACIÓN QUE NO HA SIDO ACOMPAÑADO POR LAS INVERSIONES CORRESPONDIENTES. HOY, A RAÍZ DEL MENCIONADO CRECIMIENTO, EL ABASTECIMIENTO SE MUESTRA AFECTADO DESDE EL PUNTO DE VISTA DE LA CONTINUIDAD Y CALIDAD, MARCADO POR UNA CAPACIDAD DE REGULACIÓN INSUFICIENTE Y BAJAS PRESIONES RESPECTIVAMENTE. SE REQUIERE REALIZAR MEJORAS A LA INFRAESTRUCTURA (ESTANQUES, REDES, ETC.) ADECUÁNDO EL SISTEMA A LA NUEVA REALIDAD</t>
  </si>
  <si>
    <t xml:space="preserve">LA CARACTERIZACION DE LOS SISTEMAS SANITARIOS RURALES PERMITIRA LA ELABORACION DE UNA CARTERA DE INVERSION PRIORIZADA A TRAVES DE PROCESOS METODOLOGICOS. INCORPORA MODELOS DE MEJORA DE LA GESTION DE LOS COMITES DE APR. EL ESTUDIO SE ENFOCA EN LOS SERVICIOS SANITARIOS RURALES DE LA REGION DEL MAULE </t>
  </si>
  <si>
    <t>Este proyecto contempla la pavimentación de la Ruta J-80, en el sector comprendido entre cruce ruta J-60, sector La Higuera (Km 0,0 - hasta el Cruce con la Ruta Costera, en el sector acceso a Puente Llico (km 37,0).</t>
  </si>
  <si>
    <t>La zona donde se emplaza este proyecto es de un alto atractivo turístico, existiendo además plantaciones forestales en desarrollo, que permitirá el crecimiento del sector, justificando así la pavimentación de esta emergente ruta.</t>
  </si>
  <si>
    <t>TRABAJOS DE CONSERVACION INTEGRAL DE LA INFRESTRUCTURA DE LA DIRECCION DE OBRAS HIDRAULICAS MOP REGION DEL MAULE</t>
  </si>
  <si>
    <t>SE PROPONE REALIZAR LA CONSERVACIÓN INTEGRAL DE INFRAESTRUCTURA DE LA DIRECCIÓN REGIONAL DE OBRAS HIDRÁULICAS MOP REGIÓN DEL MAULE, QUE POR EL PASO DEL TIEMPO Y ESCASA MANTENCIÓN SE HACE NECESARIA PARA MEJORAR LAS CONDICIONES DE TRABAJO Y PRODUCTIVIDAD DE DICHOS FUNCIONARIOS.</t>
  </si>
  <si>
    <t>EL PROYECTO CONSISTE EN LA CONSERVACIÓN DE LAS OBRAS DE RIEGO FISCALES DENTRO DE LA REGIÓN DEL MAULE. MANTENCIÓN DE LOS NIVELES DE OPERATIVIDAD DE LAS OBRAS, INCORPORANDO NUEVAS TECNOLOGÍAS PARA SU ADECUADO CONTROL, ASI COMO DE LAS ESTRUCTURAS DE REGULACION Y ENTREGA DE LOS SISTEMAS LAGUNA DEL MAULE, CUENCA DEL RÍO TENO Y CUENCA DEL RÍO MAULE, CON EL OBJETO DE ASEGURAR EL ABASTECIMIENTO CONTINUO DEL RECURSO PARA EL RIEGO EN LA REGIÓN.</t>
  </si>
  <si>
    <t>SEGÚN EL DFL 850 ART. N°17, A LA DIRECCIÓN DE OBRAS HIDRÁULICAS LE CORRESPONDE REALIZAR LOS TRABAJOS DE MANTENIMIENTO Y REPARACIONES MENORES NECESARIOS PARA MANTENER LOS ESTÁNDARES QUE GARANTICEN LA OPERATIVIDAD Y EL BUEN FUNCIONAMIENTO DE LAS OBRAS DE RIEGO FISCALES, RAZÓN POR LA CUAL ESTE SERVICIO ANUALMENTE FINANCIA LOS TRABAJOS DE CONSERVACIÓN QUE SE REQUIEREN PARA ESTOS EFECTOS. ADEMÁS, DE ACUERDO AL DFL 1.123 DEL AÑO 1981, TAMBIÉN LE CORRESPONDE A ESTA DIRECCIÓN LA ADMINSTRACIÓN PROVISIONAL DE LAS OBRAS QUE SE CONSTRUYEN CON FONDOS DEL ESTADO Y QUE POR RAZONES ESTRATÉGICAS DEBERÁN PERMANECER EN PODER DEL FISCO.</t>
  </si>
  <si>
    <t>EL OBJETIVO DE RECUPERAR UNA IMPORTANTE SUPERFICIE DE RIEGO Y RECUPERAR EL NIVEL FREÁTICO AL EMBALSAR LAS AGUAS DE INVIERNO EN EL TRANQUE. - DESEMBANQUE Y/O EXCAVACIÓN DE 15.000 M3. - INSTALACIÓN DE GEOMEMBRANA CON GEOTEXTIL EN PISO Y RESTO DEL TALUD. - PREPARACIÓN DE FUNDACIÓN GEOMEMBRANA. - CAMBIO DE VÁLVULA OBRA DE ENTREGA. - ENTUBAR CANAL DE DISTRIBUCIÓN EN UNA LONGITUD DE 150 M. - REGLA LIMNIMÉTRICA Y CURVA DE LLENADO TRANQUE.</t>
  </si>
  <si>
    <t>SE REQUIERE ABORDAR LA EJECUCIÓN DEL PLAN NACIONAL DE REHABILITACIÓN DE TRANQUES, DE ACUERDO A LO ESTABLECIDO POR EL CONSEJO DE MINISTROS. EL TRANQUE EL DURAZNO SE ABASTECE POR LAS AGUAS QUE PROCEDEN DEL CAUCE NATURAL DENOMINADO RIO TENO DE LA CUENCA DEL RIO MATAQUITO, CUYOS RECURSOS HÍDRICOS SON CONDUCIDOS A TRAVÉS DEL CANAL MATRIZ EL PEÑÓN, CON UN ÁREA DE RIEGO ABASTECIDO POR EL TRANQUE DE 400 HECTÁREAS. LA INICIATIVA CUENTA CON EL 100% DE LOS BENEFICIARIOS DEL PROGRAMA SON PEQUEÑOS PRODUCTORES AGRÍCOLAS</t>
  </si>
  <si>
    <t>Descripción</t>
  </si>
  <si>
    <t>Esta iniciativa tiene por objetivo realizar la construcción de un puente sobre el río Putagán, que uniría las comunas de villa alegre y linares, por la rutas l-214 y l-212, en el sector del km. 2,26. Esta estructura es la única que permite dar continuidad de tránsito en el sector y el paso de todo tipo de vehículo, ya que actualmente existe vado para el paso vehicular el cual se ve inhabilitado para el paso de vehículos ante las crecidas de río, es por ello que se debe contar con una obra que otorgue seguridad de continuidad a la vía, lo cual justifica en gran medida su construcción. Este proyecto contempla la generación de los documentos necesarios para la licitación de las obras. Se elaboraran las siguientes fases: informe de diagnóstico y proposición de alternativas, elaboración de anteproyecto, estudio definitivo con estacado total ingeniería básica para estudio definitivo y la aprobación del proyecto definitivo.</t>
  </si>
  <si>
    <t>Las rutas internas que comunican las comunas de villa alegre y linares, se ven interrumpidas por la falta de una estructura sobre el río Putagán, y hace que el cruce de peatones y vehículos se realice precariamente por el cauce, y ante cualquier crecida del rio este se ve interrumpido, por lo cual hace necesaria la construcción de un puente definitivo que permitiría un cruce seguro para todo usuario y en toda época del año.</t>
  </si>
  <si>
    <t xml:space="preserve">SE EJECUTARA EL ESTUDIO DE LA ACCIÓN COSTERA SOBRE LAS DUNAS DE PLAYA MONOLITO EN CHANCO, A TRAVÉS DE: _x000D_
ETAPA 1: RECOPILACIÓN DE ANTECEDENTES Y TRABAJOS DE TERRENO RECOPILACIÓN DE ANTECEDENTES Y DIAGNÓSTICO AMBIENTAL Y TERRITORIAL PARTICIPACIÓN CIUDADANA DE INICIO TOPOGRAFÍA BATIMETRÍA AGUAS SOMERAS AGUAS PROFUNDAS ESTUDIO DE VIENTOS: PARTE 1 ESTUDIO DE MAREAS ESTUDIO DE OLEAJE ESTUDIO DE CORRIENTES GRANULOMETRÍAS DE LECHO CALICATAS INFORME ETAPA 1._x000D_
ETAPA 2: MODELACIÓN NUMÉRICA Y PROPUESTA DE SOLUCIÓN ESTUDIO DE VIENTOS: PARTE 2 MODELACIÓN HIDRODINÁMICA Y PROPUESTA DE SOLUCIÓN ESTUDIO DE TRANSPORTE DE SEDIMENTOS ANÁLISIS DE RESULTADOS, CONCLUSIONES Y RECOMENDACIONES PARTICIPACIÓN CIUDADANA DE CIERRE RESUMEN EJECUTIVO INFORME ETAPA 2._x000D_
</t>
  </si>
  <si>
    <t>PLAYA MONOLITO Y SU SISTEMA DUNAR, ES LA FUENTE DE SU ATRACTIVO TURÍSTICO Y RESGUARDO NATURAL, QUE SE ESTÁ VIENDO EN RIESGO, FRENTE A LAS CONDICIONES CLIMÁTICAS Y DE USO, REFLEJADAS EN LAS MAREJADAS DE LOS ÚLTIMOS AÑOS Y LAS ACTIVIDADES QUE SE HAN REAFIRMADO EN EL LUGAR. ES POR ESTO QUE REQUERIMOS DE UN LEVANTAMIENTO DE INFORMACIÓN Y ESTUDIOS BÁSICOS DEL SECTOR, PARA DETERMINAR LOS NUEVOS CICLOS DE RENOVACIÓN, ENTENDER EL COMPORTAMIENTO DE LAS ESTRUCTURAS DUNARES DEL ÁREA Y LAS POSIBLES NECESIDADES QUE ESTO CONLLEVE Y QUE DEBAN SER ACOGIDAS POR LA DIRECCIÓN DE OBRAS PORTUARIAS</t>
  </si>
  <si>
    <t xml:space="preserve"> CAMBIO DE EQUIPO DE BOMBEO EN RECINTO DE CAPTACIÓN._x000D_
- CONSTRUCCIÓN CASETA DE CLORACIÓN Y ELÉCTRICA EN RECINTO DEL ESTANQUE, ADEMÁS DE CASETA BOOSTER Y EQUIPO ELECTRÓGENO._x000D_
- CONSTRUCCIÓN CASETA PARA GRUPO ELECTRÓGENO DE RESPALDO EN RECINTO DE ESTANQUE._x000D_
- CONSTRUCCIÓN DE UN ESTANQUE METÁLICO A NIVEL DE PISO DE 50 M3._x000D_
- CONSTRUCCIÓN DE ESTACIÓN PRESURIZADORA EN LÍNEA PARA SECTOR SANATORIO, EN RECINTO OFICINA._x000D_
- CONSTRUCCIÓN SISTEMA BOOSTER EN LÍNEA PARA SECTOR NOR-ORIENTE, INSTALADO EN RECINTO ESTANQUE._x000D_
- INSTALACIÓN DE APROXIMADAMENTE 9,8 KM DE TUBERÍAS EN PVC C-6 DN=75 MM, MANTENIENDO 7,1 KM DE RED EXISTENTE, TOTALIZANDO 17_x000D_
KM DE RED</t>
  </si>
  <si>
    <t>EL SISTEMA DE APR BUENOS AIRES DESDE EL PERÍODO DE CONSTRUCCIÓN DEL SISTEMA NO HA TENIDO MEJORAS IMPORTANTES A SU INFRAESTRUCTURA, SOLO EXTENSIONES DE RED PUNTUALES HACIA SECTORES NUEVOS. ESTE SISTEMA SE ABASTECE DESDE UN POZO EL CUAL POSEE UN CAUDAL SUFICIENTE PARA EL PERIODO DE PREVISIÓN DEL PROYECTO. NO OBSTANTE NO TIENE REGULARIZADO LOS DERECHOS DE AGUA A NOMBRE DEL COMITÉ. RESPECTO AL ESTANQUE DE REGULACIÓN DE 25 M3, ESTE SE ENCUENTRA EN SU LÍMITE SUPERIOR DE CAPACIDAD AL AÑO 0. DE IGUAL FORMA, LAS REDES DE AGUA POTABLE POSEEN PROBLEMAS DE PRESIÓN EN EL SECTOR SANATORIO ALTO, ADEMÁS DE_x000D_
TENER VIVIENDAS SIN COBERTURA. Y CONSIDERANDO QUE EL CRECIMIENTO DE VIVIENDAS SE FOCALIZA EN SECTORES DE MAYOR COTA QUE EL PROMEDIO DEL APR, SE HACE NECESARIA UNA MEJORA INTEGRAL AL SISTEMA DE ABASTECIMIENTO DE AGUA POTABLE.</t>
  </si>
  <si>
    <t>LA INICIATIVA BUSCA DAR UNA SOLUCIÓN DEFINITIVA DE ABASTECIMIENTO DE AGUA POTABLE A LOS HABITANTES DE LOS SECTORES PEJERREY Y LOS HUALLES MONTECILLO. SE PLANTEA UNA SOLUCIÓN INTEGRAL QUE CONSISTE EN LA INSTALACIÓN DE UN SISTEMA APR QUE ABASTEZCA A TODOS LOS SECTORES INVOLUCRADOS. LA CAPTACIÓN SERÁ DE TIPO SUPERFICIAL EN EL ESTERO LOS HUALLES, MEDIANTE BARRERA DE HORMIGÓN TIPO ?CREAGER? CON BOCATOMA LATERAL Y POSTERIOR CÁMARA DE ACUMULACIÓN PARA ELEVAR (Q=10,3 L/S A 48,7 M.C.A. PRIMEROS 10 AÑOS) HASTA UN ESTANQUE DE HORMIGÓN SEMIENTERRADO DE 100 M3, PREVIO PASO DE FILTROS PARA MATERIAL PARTICULADO_x000D_
Y CLORACIÓN, EN UNA IMPULSIÓN DE 300 M. APROXIMADAMENTE EN HDPE D=110 MM. LA DISTRIBUCIÓN SE REALIZARÁ TANTO DE MANERA GRAVITACIONAL COMO CON PRESURIZACIÓN MECÁNICA (CAJÓN PEJERREY 23 VIVIENDAS Y LOS HUALLES ALTO, MOLINO VIEJO Y LAS ÁNIMAS CON 77 VIVIENDAS), EN ESTE ÚLTIMO CASO CON MEDIANTE SISTEMAS DE PRESURIZACIÓN BOOSTER CON VARIADOR DE FRECUENCIA (0,45 L/S A 45,5 MCA Y 0,66 L/S A 39,9 MCA). SE INSTALARÁN 16,95 KM DE REDES EN PVC PARA SECTOR LOS HUALLES MONTECILLO, Y 10,1 KM EN PEJERREY, JUNTO CON 203 ARRANQUES DOMICILIARIOS EN DIÁMETRO ¾?. LA INICIATIVA BENEFICIARÁ A 2.683 PERSONAS APROXIMADAMENTE AL AÑO DE PREVISIÓN DE LA INICIATIVA (AÑO 20).</t>
  </si>
  <si>
    <t>PARA LOS HABITANTES DE LOS SECTORES DE PEJERREY Y LOS HUALLES, EN LA ZONA CORDILLERANA DE LINARES, SE HA HECHO DIFÍCIL OBTENER AGUA EN LA CANTIDAD, CALIDAD Y CONTINUIDAD NECESARIAS QUE PERMITAN CUBRIR SUS NECESIDADES DE CONSUMO. ACTUALMENTE EXISTE UN PEQUEÑO SISTEMA CONSTRUIDO A PARTIR DE UNA CAPTACIÓN SUPERFICIAL EN TERRENOS DE PROPIEDAD DE UNA FORESTAL, EL CUAL ESTÁ FUERA DE NORMA APR Y SOLO ALCANZA A CUBRIR 80 VIVIENDAS. DICHO SISTEMA NO TIENE DERECHOS DE AGUA, NO TIENE TRATAMIENTO Y PRESENTA PROBLEMAS DE SEDIMENTOS. EXISTEN ADEMÁS 2 NORIAS CONSTRUIDAS CON FONDOS MOP-DOH QUE EN CONJUNTO SOLO APORTAN 2,5 L/S.</t>
  </si>
  <si>
    <t>EL PROYECTO TIENE POR OBJETIVO DAR ACCESO A AGUA POTABLE A DIVERSOS SECTORES DE LA LOCALIDAD QUE ACTUALMENTE NO CUENTAN CON COBERTURA, AMPLIANDO EL ACTUAL SISTEMA, AUMENTANDO LA REGULACIÓN, Y MEJORANDO LA PRESIÓN DE SERVICIO, SECTORIZANDO, REGULARIZANDO EL TRAZADO Y LOS DIÁMETROS DE LA RED. SE PROYECTA UN ESTANQUE SEMIENTERRADO DE H.ARMADO (V=100M3) QUE CONECTADO A UN SISTEMA BOOSTER EN LÍNEA ALIMENTARÁ LA RED DE DISTRIBUCIÓN EXISTENTE, LA CUAL CONSIDERA EXTENSIONES Y REEMPLAZOS DE RED EN PVC PN10 DE DIAMETROS 75MM (L=4,81 KM) Y 110MM (L=0,98KM), Y HDPE PE100 PN10 DE DIAMETRO 75MM (L=0,37KM). SE_x000D_
INSTALARAN 52 ARRANQUES NUEVOS Y SE CONSIDERAN 96 RECONEXIONES. ESTA INICIATIVA BENEFICIARÁ A 2.340 PERSONAS AL FINAL DEL PERIODO DE PREVISION.</t>
  </si>
  <si>
    <t>LOS HABITANTES DE CATILLO CUENTAN CON UN SISTEMA APR QUE PRESENTA PROBLEMAS DE OPERACIÓN, AL NO CONTAR CON ELEMENTOS DE CONTROL DE SOBREPRESIONES, ADEMÁS DE TRAMOS DE RED EN PREDIOS PRIVADOS QUE REQUIEREN REGULARIZACIÓN. ASIMISMO, EL CRECIMIENTO DE LA POBLACIÓN HACIA SECTORES MAS ELEVADOS O ALEJADOS REQUIERE DE INVERSIONES EN INFRAESTRUCTURA Y EXTENSIONES DE RED PARA PROVEER DEL SERVICIO CON QUE NO CUENTAN. LAS INVERSIONES DE ESTA INICIATIVA APUNTAN A DOTAR DE UN SISTEMA QUE ENTREGUE AGUA POTABLE EN LA CANTIDAD, CALIDAD Y CONTINUIDAD NECESARIOS PARA CUBRIR LAS NECESIDADES BÁSICAS DE_x000D_
ABASTECIMIENTO DE LA COMUNIDAD.</t>
  </si>
  <si>
    <t>SE REALIZARAN 34 DISEÑOS DE APR._x000D_
LAS INICIATIVAS CONSIDERADAS PERMITEN GENERAR MAYOR CERTEZA EN LOS NUEVOS SISTEMAS COMO EN SUS NECESIDADES DE MEJORAMIENTO Y AMPLIACIONES._x000D_
EL RESULTADO DE UN ANÁLISIS DE PREFACTIBILIDAD PUEDE LLEVAR A LA DECISIÓN DE ABORDAR EL PROYECTO O PLANTEAR SU REDEFINICIÓN.</t>
  </si>
  <si>
    <t>LAS INICIATIVAS CONSIDERADAS PERMITEN GENERAR MAYOR CERTEZA EN LOS NUEVOS SISTEMAS COMO EN SUS NECESIDADES DE MEJORAMIENTO Y AMPLIACIONES._x000D_
EL RESULTADO DE UN ANÁLISIS DE PREFACTIBILIDAD PUEDE LLEVAR A LA DECISIÓN DE ABORDAR EL PROYECTO O PLANTEAR SU REDEFINICIÓN._x000D_
EN EL CASO DE AMPLIACIONES Y/O MEJORAMIENTOS, EL PROCESO DE PREINVERSIÓN REQUIERE DETERMINAR SI EXISTEN RECURSOS DE AGUA DISPONIBLES, PARA LO CUAL SE REALIZA EL ANÁLISIS PREVIO CONSIDERANDO SI LA FUENTE ES SUPERFICIAL, SUBTERRÁNEO U OTRA. SI ES SUBTERRÁNEA, SE EJECUTA EL RESPECTIVO ESTUDIO HIDROGEOLÓGICO. POSTERIORMENTE, SE EJECUTA EL SONDAJE QUE, DE NO OBTENER RECURSOS SUFICIENTES, DEBE COMPLEMENTARSE CON MÁS FUENTES._x000D_
FINALMENTE, ES NECESARIO DETERMINAR LOS REQUERIMIENTOS DE INVERSIÓN MEDIANTE UN DISEÑO DETALLADO QUE DETERMINE EL COSTO DE LA OBRA, LAS NECESIDADES, AUTORIZACIONES Y COORDINACIONES NECESARIAS QUE SE REQUIEREN PARA EVENTUALMENTE LLEVAR A CABO LA CONSTRUCCIÓN DE LA RESPECTIVA OBRA.</t>
  </si>
  <si>
    <t>EL PROYECTO TIENE POR OBJETIVO DAR ACCESO A AGUA POTABLE A DIVERSOS SECTORES DE LA LOCALIDAD QUE ACTUALMENTE NO CUENTAN CON COBERTURA, AMPLIANDO EL ACTUAL SISTEMA, AUMENTANDO LA REGULACIÓN Y MEJORANDO LA PRESIÓN DE SERVICIO, REGULARIZANDO EL TRAZADO Y LOS DIÁMETROS DE LA RED. SE PROYECTA UNA ESTANQUE SEMIENTERRADO DE H. ARMADO (V=200M3) QUE CONECTADO A UN SISTEMA BOOSTER EN LINEA ALIMENTARÁ LA RED DE DISTRIBUCIÓN PROYECTADA A TRAVÉS DE UNA LINEA DE ALTA Y BAJA PRESIÓN, LA CUAL CONSIDERA EXTENSIONES Y REEMPLAZO TOTAL DE LA RED EN HDPE PE100 PN10 EN DIÁMTROS 75MM (L=46.55KM), 110MM (L=1,39KM) Y 160MM (L=6,29KM). SE REEMPLAZARAN TODOS LOS ARRANQUES POR DIAMETRO 3/4? (1.059). ESTA INICIATIVA BENEFICIARÁ A 3.984 PERSONAS AL FINAL DEL PERIODO DE PREVISION.</t>
  </si>
  <si>
    <t>LOS HABITANTES DE LA SEXTA ? SAN JOSÉ ? ESPERANZA PLAN CUENTAN CON UN SISTEMA APR QUE PRESENTA PROBLEMAS DE OPERACIÓN, AL NO CONTAR CON ELEMENTOS DE CONTROL DE SOBREPRESIONES; PROBLEMAS DE REGULACIÓN, PRESENTA TRAMOS DE RED EN PREDIOS PRIVADOS Y DIÁMETROS MENORES A LOS PERMITIDOS (MENORES A 75MM 22,84 KM DE UN TOTAL DE 30,91 KM);. ASIMISMO, EL CRECIMIENTO DE LA POBLACIÓN HACIA SECTORES MAS ELEVADOS O ALEJADOS REQUIERE DE INVERSIONES EN INFRAESTRUCTURA Y EXTENSIONES DE RED PARA PROVEER DEL SERVICIO CON QUE NO CUENTAN (441 VIVIENDAS). LAS INVERSIONES DE ESTA INICIATIVA APUNTAN A DOTAR DE UN SISTEMA QUE ENTREGUE AGUA POTABLE EN LA CANTIDAD, CALIDAD Y CONTINUIDAD NECESARIOS PARA CUBRIR LAS NECESIDADES BÁSICAS DE ABASTECIMIENTO DE LA COMUNIDAD.</t>
  </si>
  <si>
    <t xml:space="preserve">LA ETAPA A EJECUTAR ES LA CONSTRUCCIÓN DE LAS MEJORAS DEL SISTEMA APR EL COLORADO, ENTRE LAS QUE SE ENCUENTRA UN NUEVO ESTANQUE DE REGULACIÓN DE HORMIGÓN ARMADO DE 75 M3 EN EL MISMO RECINTO EXISTENTE, APOYADO CON UN SISTEMA DE PRESURIZACIÓN PARA MEJORAR LAS PRESIONES EN TODO EL SECTOR DE EL COLORADO, ADEMÁS CONTEMPLA MODIFICAR TRAMOS DE RED QUE SE ENCUENTRAN POR TERRENOS PARTICULARES Y TODAS LAS REDES FUERA DE NORMA, ESTO QUIERE DECIR QUE SE PROYECTAN 10231 METROS DE REDES DE DISTRIBUCIÓN EN DIÁMETROS DE 75 Y 110 MM  EN PVC PN6, ADEMÁS SE PROYECTA CAMBIAR LA IMPULSIÓN EN SU TOTALIDAD, DISEÑANDO UNA RED DE PVC PN16 Y PN10 CON DIÁMETRO 110 MM EN UNA LONGITUD DE 1013 M._x000D_
</t>
  </si>
  <si>
    <t xml:space="preserve">EL SITEMA APR EL COLORADO PRESENTA UNA BUENA COBERTURA, NO OBSTANTE DURANTE LOS ÚLTIMOS AÑOS HA PRESENTADO UN CRECIMIENTO EN LA POBLACIÓN QUE NO HA SIDO ACOMPAÑADO POR LAS INVERSIONES CORRESPONDIENTES. HOY, A RAÍZ DEL MENCIONADO CRECIMIENTO, EL ABASTECIMIENTO SE MUESTRA AFECTADO DESDE EL PUNTO DE VISTA DE LA CONTINUIDAD Y CALIDAD, MARCADO POR UNA CAPACIDAD DE REGULACIÓN INSUFICIENTE Y BAJAS PRESIONES RESPECTIVAMENTE. SE REQUIERE REALIZAR MEJORAS A LA INFRAESTRUCTURA (ESTANQUES, REDES, ETC.) ADECUÁNDO EL SISTEMA A LA NUEVA REALIDAD._x000D_
</t>
  </si>
  <si>
    <t xml:space="preserve">LAS OBRAS CONSIDERAN LA INSTALACIÓN DE NUEVO EQUIPO DE BOMBEO Q=1,12 L/S H=17,12 M.C.A. (A VERIFICAR CON HABILITACIÓN NUEVO POZO), IMPULSIÓN EN ACERO GALVANIZADO DN=3? EN UN LARGO DE 48 M. SE CONSIDERA TRATAMIENTO MEDIANTE CLORACIÓN Y LA INSTALACIÓN DE SISTEMAS DE MACROMEDICIÓN. LA REGULACIÓN SE ABORDARÁ MEDIANTE LA CONSTRUCCIÓN DE UN ESTANQUE METÁLICO A NIVEL DE TERRENO (APOYADO) DE CAPACIDAD V=10 M3. PARA LA PRESIÓN DE LA RED SE CONTARÁ CON UN SISTEMA BOOSTER DE CARACTERÍSTICAS Q=0,93 L/S A UNA ALTURA H=28,68 M.C.A. (AÑO 20). PARA DOTAR DE AGUA A LA POBLACIÓN SE PROYECTA LA INSTALACIÓN DE 7.179 M DE TUBERÍA D=75 MM EN PVC CLASE 10 Y 110 M EN ACERO GALVANIZADO D=3?. LOS ARRANQUES SERÁN 67 EN TOTAL, EN DIÁMETRO ¾?. LA ALIMENTACIÓN ELÉCTRICA SERÁ TRIFÁSICA PARA LOS EQUIPOS, CONTANDO ADEMÁS CON UN GRUPO GENERADOR DE RESPALDO._x000D_
</t>
  </si>
  <si>
    <t>LOS HABITANTES DEL SECTOR DENOMINADO ENTRE PUENTES, EN LA COMUNA DE RAUCO, SE ABASTECEN EN SU MAYORÍA POR NORIAS QUE HA PRESENTADO UN DETERIORO EN SU CALIDAD, NO RESULTANDO DEL TODO APTA PARA EL CONSUMO HUMANO</t>
  </si>
  <si>
    <t>PARA LA EJECUCIÓN DE ESTE PROYECTO SE CONSIDERA LA HABILITACIÓN DEL SONDAJE EXISTENTE PARA PRODUCIR UN CAUDAL DE 0,63 L/S AL_x000D_
AÑO 10 Y 0,69 L/S AL AÑO 20 DEL PROYECTO, LA CONSTRUCCIÓN DE CASETAS SANITARIAS PARA HABILITACIÓN DEL SISTEMA DE TRATAMIENTO_x000D_
(CLORACIÓN Y FILTRO), CONSTRUCCIÓN DE ESTANQUE DE REGULACIÓN DE HORMIGÓN ARMADO SEMIENTERRADO DE 10 M3 CON UN EQUIPO DE_x000D_
PRESURIZACIÓN Q=0,65 L/S H=40,41 M.C.A., Y UNA RED DE DISTRIBUCIÓN DE 2.03 KM EN HDPE PE100 PN10 D=75 MM PARA ABASTECER UN TOTAL_x000D_
DE 45 ARRANQUES DOMICILIARIOS DE DIÁMETRO 3/4". LA INICIATIVA BENEFICIARÁ A 159 PERSONAS APROXIMADAMENTE AL AÑO DE PREVISIÓN DEL PROYECTO.</t>
  </si>
  <si>
    <t>LOS HABITANTES DEL SECTOR LOS BOLDOS SE ABASTECEN MEDIANTE NORIA, ACARREO, VERTIENTES Y LA MISMA MUNICIPALIDAD DE COLBÚN_x000D_
QUE ABASTECE MEDIANTE CAMIONES ALJIBES, GENERANDO UN DESMEDRO EN LA DISPONIBILIDAD, CONTINUIDAD Y CALIDAD DEL AGUA QUE CONSUMEN.</t>
  </si>
  <si>
    <t>HABILITACIÓN HIDRÁULICA SONDAJE CON EQUIPO DE BOMBEO Q=6,71 L/S H=11,34 M.C.A. (AÑO 10), IMPULSIÓN, CONSTRUCCIÓN ESTANQUE_x000D_
REGULACIÓN SEMIENTERRADO HA V=75 M3, SISTEMA TRATAMIENTO MEDIANTE DOSIFICACIÓN HIPOCLORITO DE CALCIO 4,41 L/H, SISTEMA DE_x000D_
PRESURIZACIÓN BOOSTER PARA SECTORIZAR LA RED. SUMINISTRO E INSTALACIÓN DE APROXIMADAMENTE 15 KM DE RED HDPE PN10,_x000D_
DIÁMETROS 110 MM Y 75 MM. INSTALACIÓN DE 393 ARRANQUES DOMICILIARIOS. OBRAS ELÉCTRICAS</t>
  </si>
  <si>
    <t>LA LOCALIDAD DE HUAPI BAJO PRESENTA PROBLEMAS DE PRESIÓN Y EMPLAZAMIENTO DE LAS REDES. POR OTRA PARTE, LA LOCALIDAD DE HUAPI_x000D_
ALTO NO ES PARTE DEL SISTEMA APR Y LAS APROXIMADAMENTE 130 FAMILIAS QUE LO COMPONEN TIENEN PROBLEMAS DE DISPONIBILIDAD Y_x000D_
CALIDAD EN EL ABASTECIMIENTO DE AGUA POTABLE.</t>
  </si>
  <si>
    <t>MODIFICACIÓN DEL LA ESTRUCTURACIÓN DEL SISTEMA DE GRUAS, CONSERVACION OBRAS TERRESTRES</t>
  </si>
  <si>
    <t>DADO EL TIEMPO TRANSCURRIDO Y LOS CAMBIOS EN EMBARCACIONES Y OPERACIÓN SE REQUIERE ADECUAR LA POSICION DE LAS GRUAS</t>
  </si>
  <si>
    <t xml:space="preserve">EL PROYECTO REQUIERE EJECUTAR OPERACIONES DE CONSERVACIÓN EN LA RED VIAL EN CAMINOS DE BAJO ESTÁNDAR DE LA REGIÓN, EN DONDE LAS MÁS RELEVANTES SON:_x000D_
- CAPA DE RODADURA DEL TIPO CAPA DE PROTECCIÓN: TRATAMIENTO SUPERFICIAL SIMPLE O DOBLE, CAPE SEAL, OTTA SEAL, LECHADA ASFÁLTICA O IMPRIMACIÓN REFORZADA, O ALGUNA OTRA CAPA DE PROTECCIÓN QUE SURJA DE ALGUNA FUTURA INNOVACIÓN._x000D_
- RECEBO O CARPETA GRANULAR Y ESTABILIZACIÓN CON CLORURO_x000D_
- DEMARCACIÓN_x000D_
</t>
  </si>
  <si>
    <t>LOS PROYECTOS DE CAMINOS BÁSICOS POR CONSERVACIÓN SON SOLUCIONES INNOVADORAS PARA LA CONSERVACIÓN DE CAMINOS NO PAVIMENTADOS DE BAJO TRÁNSITO A TRAVÉS DE LA COLOCACIÓN DE CARPETAS GRANULARES MÁS LA APLICACIÓN DE ESTABILIZADORES QUÍMICOS Y/O PROTEGIDAS CON CAPAS ASFÁLTICAS DELGADAS.</t>
  </si>
  <si>
    <t>LAS ACTIVIDADES PROPUESTAS CONSIDERAN EL DISEÑO E IMPLEMENTACIÓN DE METODOLOGÍAS INTERDISCIPLINARIAS APLICABLES A LA_x000D_
PLANIFICACIÓN DE RIESGOS NATURALES ASOCIADOS A REMOCIONES EN MASA PARA COMPRENSIÓN DEL PROCESO GEODINÁMICO, Y QUE_x000D_
AYUDAN A LA TOMA DE DECISIONES, EN CONTEXTO DE GESTIÓN Y PLANIFICACIÓN AMBIENTAL TERRITORIAL, PARA MEJORAR LAS CONDICIONES_x000D_
DE SEGURIDAD VIAL Y NIVEL DE SERVICIALIDAD DE LA RUTA INTERNACIONAL PASO PEHUENCHE EN EL TRAMO 100 KM AL 161KM)._x000D_
LAS ACCIONES PRINCIPALES A IMPLEMENTAR SON:_x000D_
-. DESARROLLAR ESTUDIO DE DESLIZAMIENTOS ROTACIONALES EN SECTOR MONJES BLANCOS (KM. 135), PARA DETERMINAR LA DIMENSIÓN Y_x000D_
PROFUNDIDAD DE LA FALLA, LA COMPOSICIÓN DEL MATERIAL ASOCIADO Y LA INFLUENCIA DEL NIVEL DE LAS AGUAS SUBTERRÁNEAS QUE SE_x000D_
RELACIONAN A LA PÉRDIDA DE RESISTENCIA Y AFECCIÓN DE LA CARPETA DE RODADO EN LA RUTA QUE LA AFECTA CONSTANTEMENTE._x000D_
-. GENERAR ANÁLISIS BASADO EN INTERFEROMETRÍA RADAR SATELITAL (INSAR), PARA UNA CARACTERIZACIÓN DETALLADA DE LAS TASAS DE_x000D_
DESPLAZAMIENTO ESPACIAL Y DE MAYOR RANGO TEMPORAL (DETECCIÓN DE CAMBIOS EN UNA SERIE TEMPORAL) PARA REMOCIONES EN MASA_x000D_
(KM 100 AL KM 161), RELACIONANDO EL FACTOR SÍSMICO Y VOLCÁNICO DE LA LAGUNA DEL MAULE QUE TIENE INTERACCIÓN CON LA RUTA_x000D_
INTERNACIONAL._x000D_
-. GENERAR ACTUALIZACIÓN DE REMOCIONES EN MASA (KM 100 AL KM.161) A TRAVÉS DE MONITOREO, TRABAJO DE CAMPO Y VUELOS CON DRON_x000D_
PARA MODELOS CON TRATAMIENTO SIG (SISTEMAS DE INFORMACIÓN GEOGRÁFICA)._x000D_
-. IDENTIFICAR ELEMENTOS Y ACCIONES A TENER EN CONSIDERACIÓN PARA EL DISEÑO VIAL EN LA ZONA DE RM BAJO ESTUDIO, PARA LUEGO_x000D_
ESTABLECER ORIENTACIONES Y PROPUESTAS ESPECÍFICAS QUE APUNTEN A MEJORAR EL COMPORTAMIENTO Y SEGURIDAD DE LA VÍA.</t>
  </si>
  <si>
    <t>EL ESTUDIO SE JUSTIFICA EN LA NECESIDAD DE RESOLVER LA PROBLEMÁTICA QUE SE PRODUCE EN EL SECTOR, RESPECTO DE LA RECURRENCIA_x000D_
DE REMOCIONES Y DESPLAZAMIENTOS EN MASA (FLUJOS DETRÍTICOS O ALUVIONES, ROCA Y SUELO, CAÍDAS DE GRANDES BLOQUES DE ROCA,_x000D_
REPTACIONES DE SUELO Y DESLIZAMIENTOS ROTACIONALES), Y QUE GENERAN DETERIORO DE CARPETA ASFÁLTICA E INFRAESTRUCTURA_x000D_
ASOCIADA EN CAMINO DE LA RUTA 115 CH (DESDE EL KM. 100 AL KM 161), QUE CORRESPONDE AL PASO INTERNACIONAL PEHUENCHE._x000D_
ESTA SITUACIÓN AFECTA EL NIVEL DE SERVICIO Y TRANSITABILIDAD, GENERANDO UN POTENCIAL RIESGO DE ACCIDENTES EN LA RUTA, POR LO_x000D_
CUAL, ESTE ESTUDIO SE PROPONE COMO OBJETIVO MEJORAR ESTA PROBLEMÁTICA, A TRAVÉS DE HERRAMIENTAS DE GESTIÓN AMBIENTAL Y_x000D_
TERRITORIAL QUE PERMITAN MEJORAR LAS CONDICIONES DE SEGURIDAD VIAL Y NIVEL DE SERVICIALIDAD DE LA RUTA INTERNACIONAL PASO_x000D_
PEHUENCHE (DESDE EL KM. 100 A KM. 161).</t>
  </si>
  <si>
    <t>PARA DAR SOLUCIÓN AL PROBLEMA QUE AFECTA A LOS HABITANTES DE LA LOCALIDAD LOS GANSOS-LA PUNTIAGUDA, SE CONSIDERA LA_x000D_
CONSTRUCCIÓN DE UN SISTEMA DE AGUA POTABLE. LAS OBRAS CONSIDERAN LA HABILITACIÓN DEL SONDAJE EXISTENTE, UN ESTANQUE_x000D_
SEMIENTERRADO DE 30 METROS CÚBICOS Y UNA RED DE DISTRIBUCIÓN DE 4.886 METROS PARA ABASTECER UN TOTAL DE 118 ARRANQUES_x000D_
DOMICILIARIOS DE DIÁMETRO 3/4 PULGADA. LA INICIATIVA BENEFICIARÁ A 479 HABITANTES APROXIMADAMENTE AL AÑO DE PREVISIÓN.</t>
  </si>
  <si>
    <t xml:space="preserve">LOS HABITANTES DE LA LOCALIDAD DE LOS GANSOS-LA PUNTIAGUDA SE ABASTECEN PRINCIPALMENTE DE POZOS NORIA Y EN MENOR MEDIDA DE_x000D_
CAMIONES ALJIBE. LO ANTERIOR SE REFLEJA EN LA DISPONIBILIDAD Y EN EL ACCESO A AGUA POTABLE DE LA POBLACIÓN, EL CUAL ES_x000D_
DEFICIENTE EN CALIDAD, CANTIDAD Y SEGURIDAD PARA LAS NECESIDADES DE CONSUMO HUMANO._x000D_
</t>
  </si>
  <si>
    <t>LA INICIATIVA PERMITE RECUPERAR UNA IMPORTANTE SUPERFICIE DE RIEGO Y RECUPERAR EL NIVEL FREÁTICO DE EMBALSAR LAS AGUAS DE INVIERNO EN EL TRANQUE._x000D_
LAS OBRAS A DESARROLLAR SON:_x000D_
- DESEMBANQUE DE 180.000 M3._x000D_
- RIP-RAP EN EL TALUD INTERIOR DEL TRANQUE EN EL LADO DE LA ENTREGA, SE ESTIMA EN UNA LONGITUD DE 200 M._x000D_
- RELLENO TALUD INTERIOR TRANQUE (SECTOR RIP-RAP)._x000D_
- CAMBIO DE COMPUERTA OBRA DE CAPTACIÓN Y ENTREGA._x000D_
- REJILLA DE PROTECCIÓN OBRA DE CAPTACIÓN._x000D_
- AUTOMATIZACIÓN DE COMPUERTAS EN LA OBRA DE CAPTACIÓN Y ENTREGA._x000D_
- REGLA LIMNIMÉTRICA Y CURVA DE LLENADO TRANQUE.</t>
  </si>
  <si>
    <t>SE REQUIERE ABORDAR LA EJECUCIÓN DEL PLAN NACIONAL DE REHABILITACIÓN DE TRANQUES, DE ACUERDO A LO ESTABLECIDO POR EL CONSEJO DE MINISTROS._x000D_
LOS BENEFICIADOS DE LA OBRA CORRESPONDEN A 85 REGANTES, LOS CUALES SON POTENCIALES BENEFICIARIOS INDAP, QUE RIEGAN UNA SUPERFICIE TOTAL APROXIMADA DE 508.46 HA, DONDE LOS CULTIVOS PRINCIPALES SON MANZANOS, Y HUERTOS FRUTALES.</t>
  </si>
  <si>
    <t>LAS OBRAS A DESARROLLAR SON:_x000D_
- DESEMBANQUE DE 30.000 M3._x000D_
- VERTEDERO, CANAL RECTANGULAR DE HORMIGÓN ARMADO L= 15 M._x000D_
- CAMBIO DE COMPUERTA OBRA DE ENTREGA._x000D_
- REPARACIÓN DE COMPUERTAS SECTOR ALIMENTACIÓN (2 COMPUERTAS)_x000D_
- REGLA LIMNIMÉTRICA Y CURVA DE LLENADO TRANQUE.</t>
  </si>
  <si>
    <t>SE REQUIERE ABORDAR LA EJECUCIÓN DEL PLAN NACIONAL DE REHABILITACIÓN DE TRANQUES, DE ACUERDO A LO ESTABLECIDO POR EL CONSEJO DE MINISTROS.</t>
  </si>
  <si>
    <t>ESTE PROYECTO CONSISTE EN PROVEER FACILIDADES PEATONALES EXPLÍCITAS QUE PERMITAN HACER EFECTIVA LAS CONDICIONES RESTRICTIVAS DE VELOCIDAD  ESTABLECIDAS EN LA LEY DE TRÁNSITO VIGENTE, CONSIDERANDO QUE EL FLUJO DE LOS PEATONES-ESCOLARES A DIFERENCIA DE OTROS,  SE CONCENTRA CASI EXCLUSIVAMENTE EN LAS HORAS DE ENTRADA Y SALIDA DE LOS ESTABLECIMIENTOS ESCOLARES, DONDE Y CUANDO LA VELOCIDAD MÁXIMA NO PUEDE SUPERAR LOS 30 KILÓMETROS POR HORA. (ART N? 146, LEY Nº 18.290).</t>
  </si>
  <si>
    <t>EL CONCEPTO DE CAMINO SEGURO, DESDE EL PUNTO DE VISTA VIAL, ESTÁ LIGADO CON LA CONDICIÓN DE CONTAR CON EL EQUIPAMIENTO DE ELEMENTOS Y DISPOSITIVOS DE SEGURIDAD QUE PERMITAN OBTENER UNA CONDICIÓN DE MÍNIMA SEGURIDAD EN LA VÍA.  PARA ELLO, Y DESDE EL 2008 A LA FECHA, LA DV A TRAVÉS DEL DEPTO. DE SEGURIDAD VIAL  HA OBSERVADO QUE EN LOS CAMINOS RURALES LAS VELOCIDADES PROMEDIO ALCANZADAS POR LOS USUARIOS  PUEDEN SER  MUY ELEVADAS COLOCANDO EN RIESGO A LOS PEATONES QUE DEBEN TRANSITAN O DESPLAZARSE HACIA ZONAS DE ESCUELAS EN ESTAS LOCALIDADES. A RAZÓN DE ELLO, LA DV DETERMINÓ QUE ERA NECESARIO DOTAR A LAS RUTAS QUE ESTÁN BAJO SU TUICIÓN, LLEVAR A CABO LAS INTERVENCIONES QUE GENEREN LAS CONDICIONES Y ACCIONES NECESARIAS RESPECTO A LA SEÑALIZACIÓN, DE MODO QUE SE REGLAMENTE Y DISMINUYA LA VELOCIDAD EN ZONAS DE ESCUELA DE ACUERDO A LO INDICADO EN LA LEY DE TRÁNSITO, DE MODO DE EVITAR ACCIDENTES FATALES.  EL LOGRO DE ESTE OBJETIVO SÓLO ES POSIBLE SI LOS VEHÍCULOS EFECTIVAMENTE REDUCEN LA VELOCIDAD, SOBRE TODO FRENTE A ZONAS</t>
  </si>
  <si>
    <t xml:space="preserve">SE REFIERE A ESTABLECER UN GRUPO DE ACCIONES DE CONSERVACIÓN VIAL A SER APLICADAS EN FUNCIÓN DE UMBRALES ADMISIBLES PARA LAS DIFERENTES CARPETAS DE RODADURAS DE TUICIÓN DE LA DIRECCIÓN NACIONAL DE VIALIDAD, REPRESENTA EL AMPLIO ALCANCE DE ESTA POLÍTICA DE CONSERVACION. POR ESTE MOTIVO, EL DESARROLLO DE ESTE IMPORTANTE TRABAJO SE DIVIDIÓ EN TRES GRANDES GRUPOS A DESARROLLAR:_x000D_
 1, PARA CAMINOS PAVIMENTADOS._x000D_
 2, PARA CAMINOS BÁSICOS._x000D_
 3, PARA CAMINOS RIPIADOS._x000D_
ESTAS CONSERVACIONES PUEDEN SER MEDIANTE BACHEOS, REPARACIÓN DE PAVIMENTOS, REPERFILADOS, LIMPIEZA DE OBRAS DE ARTE, ETC._x000D_
_x000D_
</t>
  </si>
  <si>
    <t xml:space="preserve">LA FINALIDAD DE ESTE PROYECTO ES EVITAR EL DETERIORO ACELERADO DE LA CARPETA DE RODADO Y MANTENER LAS CONDICIONES DE ACCESIBILIDAD, TRANSITABILIDAD Y SEGURIDAD EN LAS VÍAS DE LA REGIÓN._x000D_
</t>
  </si>
  <si>
    <t>CONSIDERA LA REALIZACIÓN DE LOS ESTUDIOS DE CONDICIONES NATURALES, LEVANTAMIENTOS, MODELACIONES, DISEÑOS DE INGENIERÍA Y ARQUITECTURA DE UNA INTERVENCIÓN QUE PERMITA MEJORAR LAS CONDICIONES DE NAVEGABILIDAD EN LA DESEMBOCADURA DEL RIO MAULE.</t>
  </si>
  <si>
    <t>EL RÍO MAULE CON 240 KILÓMETROS DE LONGITUD, MÁS DE 20 MIL KILÓMETROS CUADRADOS DE HOYA HIDROGRÁFICA Y UN CAUDAL MEDIO DE 467 M3/SEG., ES EL RÍO MÁS IMPORTANTE DE LA REGIÓN DEL MAULE. DESEMBOCA EN EL MAR EN CONSTITUCIÓN CON UN ANCHO DE 200 METROS. SEGÚN EL D.S. (M) N° 12 /1998 EL RÍO MAULE ES NAVEGABLE POR BUQUES DE MÁS DE 100 TON. DE REGISTRO GRUESO. ES EN LA_x000D_
DESEMBOCADURA DONDE SE PRESENTAN PROBLEMAS PARA LA NAVEGACIÓN, DADO LO BAJO DE SUS PROFUNDIDADES, LO CUAL SE DEBE A LOS CAMBIOS CLIMÁTICOS, BAJA EN LAS PRECIPITACIONES, ARRASTRE DE SEDIMENTOS, ENTRE OTROS. PARA PERMITIR EL TRANSITO DE EMBARCACIONES ES NECESARIO REALIZAR EL DISEÑO DE UN PLAN DE DRAGADO QUE MANTENGA LAS PROFUNDIDADES Y FIJE UN TRACK DE_x000D_
NAVEGACIÓN, QUE PERMITA LA NAVEGACIÓN DE FORMA SEGURA, SIN PELIGRO PARA EMBARCACIONES Y PERSONAS. DADO LO GRANDE DE LA CUENCA Y SU BIODIVERSIDAD, ES QUE ES NECESARIO REALIZAR UNA DIA ASOCIADA AL DISEÑO PARA ASEGURAR LOS EQUILIBRIOS AMBIENTALES.</t>
  </si>
  <si>
    <t xml:space="preserve">ESCARIFICACION, LIMPIEZA, RETIRO DE BOLONES, RECONFORMACION DUNAR PARA OPERACION DE EMBARCACIONES PESQUERAS ARTESANALES._x000D_
</t>
  </si>
  <si>
    <t>PRODUCTO DE LAS RIADAS PODUCIDAS POR LAS ABUNDANTES LLUVIAS EL SEDIMENTO DE LAS RIBERAS DEL ESTERO CURANIPE, POR DONDE ACCEDEN EMBARCACIONES A LA CALETA SE HA VISTO EROSIONADO Y EMBANCADO, LO QUE HACE NECESARIO EL INTERVENIR PARA RESTITUIR SU CALADO ORIGINAL Y RECONFORMAR SUS RIBERAS Y ZONAS DE VARADO.</t>
  </si>
  <si>
    <t>EL PROYECTO CONSISTE EN LA CONSERVACIÓN, REHABILITACIÓN, REPARACIÓN Y REPOSICIÓN DE INFRAESTRUCTURA PÚBLICA DEL CAMINO,
AFECTADA POR LOS TEMPORALES DE LLUVIA, DE JUNIO Y AGOSTO, QUE DADA SU MAGNITUD Y DAÑOS PROVOCADOS, GENERÓ QUE SE DICTARAN
DOS DECRETOS QUE DECLARARON ZONA DE CATÁSTROFE.
DECRETO SUPREMO DEL MINISTERIO DEL INTERIOR N°172 DE 24.06.2023: REGIONES DE VALPARAÍSO, METROPOLITANA DE SANTIAGO, LIBERTADOR
BERNARDO O’HIGGINS, MAULE, ÑUBLE Y BIOBÍO.
DECRETO SUPREMO DEL MINISTERIO DEL INTERIOR N°219 DE 21.08.2023: REGIONES DE LIBERTADOR BERNARDO O’HIGGINS, MAULE, ÑUBLE Y
BIOBÍO.</t>
  </si>
  <si>
    <t>LAS OBRAS CONSISTEN EN LA REHABILITACIÓN, REPARACIÓN Y REPOSICIÓN DE TERRAPLENES, ENROCADOS, GAVIONES Y OTRAS OBRAS DE LA
INFRAESTRUCTURA AFECTADA DE CAMINOS Y PUENTES, INCLUYENDO ADEMÁS LA REPOSICIÓN DE LAS CAPAS GRANULARES, PAVIMENTOS,
DEMARCACIÓN Y ELEMENTOS DE SEGURIDAD VIAL DAÑADOS, ENTRE OTROS.</t>
  </si>
  <si>
    <t>*</t>
  </si>
  <si>
    <t>CONSTRUCCION SISTEMA APR LOS MAQUIS ROMERAL</t>
  </si>
  <si>
    <t>Descripción y Objetivos/Justificación</t>
  </si>
  <si>
    <t>Objetivos - Justificación</t>
  </si>
  <si>
    <t>-- ASESORÍA INSPECCIÓN FISCAL INFRAESTRUCTURA PENITENCIARIA DE TALCA. El proyecto Concesión Nuevo Establecimiento Penitenciario de Talca, consiste en la habilitación de la infraestructura del Establecimiento Penitenciario de Talca y en particular de todas las áreas destinadas a la prestación de los servicios.</t>
  </si>
  <si>
    <t>- ADECUAR LAS REDES DE DISTRIBUCIÓN A DEMANDAS CRECIENTES Y PUNTUALES ORIGINADAS POR PROGRAMAS DE VIVIENDAS LOCALES._x000D_
- ADECUAR LAS MATRICES A EXIGENCIAS DE VIALIDAD EN EL CASO DE CAMINOS INTERVENIDOS PARA SU PAVIMENTACIÓN._x000D_
- NUEVOS SISTEMAS DE SISTEMAS DE TRATAMIENTO ORIGINADOS POR EL CRECIENTE DETERIORO EN LA CALIDAD A UTILIZAR PRODUCTO DE LA_x000D_
ESCASEZ HÍDRICA Y FACTORES MEDIO AMBIENTALES._x000D_
- AUMENTOS DE CAPACIDAD DE REGULACIÓN, A MENUDO SE REQUIERE COMPATIBILIZAR EL CONSUMO (PEAK) PUNTUAL, CON LA CAPACIDAD_x000D_
MEDIA DE PRODUCCIÓN O LOS DERECHOS DE AGUA._x000D_
- ADECUACIÓN DEL SISTEMA ELÉCTRICO A CAMBIOS DE ESTÁNDAR DEL SERVICIO, Y A CAMBIO DE EQUIPOS DE BOMBEO EN SISTEMAS DONDE HA_x000D_
BAJADO EL NIVEL DINÁMICO DEL AGUA._x000D_
- MANTENCIÓN (O INSTALACIÓN) DE INFRAESTRUCTURA PARA MEDIR PRESIONES DE SERVICIO Y CAUDALES, DE MODO DE PERMITIR LA_x000D_
DETECCIÓN DE FUGAS O PÉRDIDAS._x000D_
- PROYECTOS DE CONSERVACIÓN, MANTENCIÓN._x000D_
- COMPRA DERECHOS DE AGUAS._x000D_
- ADQUISICIÓN DE TERRENOS A CUALQUIER TÍTULO._x000D_
- PROYECTOS DE AMPLIACIÓN DE SISTEMAS DE AGUA POTABLE RURAL EXISTENTES_x000D_
- CORRESPONDE A UN ÁREA DE DESARROLLO INDÍGENA : NO_x000D_
- SITUACIÓN</t>
  </si>
  <si>
    <t xml:space="preserve"> </t>
  </si>
  <si>
    <t xml:space="preserve">Nómina referencial preliminar en base a respaldo Ley de Presupuestos entregado al Congreso. </t>
  </si>
  <si>
    <r>
      <t>NÓMINA DE RESPALDO LEY DE PRESUPUESTOS AÑO 2024 - ST 31 Iniciativas de Inversión (M$).</t>
    </r>
    <r>
      <rPr>
        <b/>
        <sz val="9"/>
        <color rgb="FF0070C0"/>
        <rFont val="Calibri"/>
        <family val="2"/>
        <scheme val="minor"/>
      </rPr>
      <t xml:space="preserve"> Incluye ajuste DGA 26.01.25</t>
    </r>
  </si>
  <si>
    <t>Glosas Servicios referidas a financiamiento para la Recuperación de la Región del Maule:</t>
  </si>
  <si>
    <t>a. Glosa N°9 Dirección de Arquitectura
b. Glosa N°10 Dirección de Obras Hidráulicas
c. Glosa N°7 Dirección de Vialidad
d. Glosa N°8 Dirección de Obras Portuarias
e. Glosa N°5 Dirección de Aeropuertos
f. Glosa N°6 Dirección de Planeamiento
g. Glosa N°11 Subdirección de Servicios Sanitarios Rurales
h. Glosa N°6 Conservaciones por Administración Directa - Dirección de Vialidad
i. Glosa N°9 Dirección General de Concesiones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</si>
</sst>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color indexed="8"/>
      <name val="Arial"/>
      <family val="2"/>
    </font>
    <font>
      <sz val="8"/>
      <color indexed="8"/>
      <name val="Calibri"/>
      <family val="2"/>
    </font>
    <font>
      <sz val="10"/>
      <color theme="1"/>
      <name val="Calibri"/>
      <family val="2"/>
      <scheme val="minor"/>
    </font>
    <font>
      <sz val="9"/>
      <color indexed="8"/>
      <name val="Calibri"/>
      <family val="2"/>
    </font>
    <font>
      <sz val="9"/>
      <color indexed="8"/>
      <name val="Arial"/>
      <family val="2"/>
    </font>
    <font>
      <b/>
      <sz val="9"/>
      <color indexed="8"/>
      <name val="Calibri"/>
      <family val="2"/>
    </font>
    <font>
      <b/>
      <sz val="14"/>
      <color rgb="FF0070C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b/>
      <sz val="11"/>
      <name val="Calibri"/>
      <family val="2"/>
      <scheme val="minor"/>
    </font>
    <font>
      <sz val="11"/>
      <name val="Calibri"/>
      <family val="2"/>
      <scheme val="minor"/>
    </font>
    <font>
      <sz val="8"/>
      <color theme="1"/>
      <name val="Calibri"/>
      <family val="2"/>
      <scheme val="minor"/>
    </font>
    <font>
      <b/>
      <sz val="9"/>
      <color rgb="FF0070C0"/>
      <name val="Calibri"/>
      <family val="2"/>
      <scheme val="minor"/>
    </font>
    <font>
      <sz val="11"/>
      <color theme="1"/>
      <name val="Calibri"/>
      <family val="2"/>
    </font>
    <font>
      <b/>
      <sz val="11"/>
      <color rgb="FF0070C0"/>
      <name val="Calibri"/>
      <family val="2"/>
      <scheme val="minor"/>
    </font>
    <font>
      <b/>
      <sz val="16"/>
      <color rgb="FF0070C0"/>
      <name val="Calibri"/>
      <family val="2"/>
      <scheme val="minor"/>
    </font>
  </fonts>
  <fills count="36">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0" fontId="1" fillId="0" borderId="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8"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3" fillId="34" borderId="0" applyNumberFormat="0" applyBorder="0" applyAlignment="0" applyProtection="0"/>
    <xf numFmtId="0" fontId="24" fillId="0" borderId="0" applyNumberFormat="0" applyFill="0" applyBorder="0" applyAlignment="0" applyProtection="0"/>
  </cellStyleXfs>
  <cellXfs count="31">
    <xf numFmtId="0" fontId="0" fillId="0" borderId="0" xfId="0"/>
    <xf numFmtId="0" fontId="2" fillId="2" borderId="1" xfId="1" applyFont="1" applyFill="1" applyBorder="1" applyAlignment="1">
      <alignment horizontal="center" vertical="top" wrapText="1"/>
    </xf>
    <xf numFmtId="3" fontId="2" fillId="2" borderId="1" xfId="1" applyNumberFormat="1" applyFont="1" applyFill="1" applyBorder="1" applyAlignment="1">
      <alignment horizontal="center" vertical="top" wrapText="1"/>
    </xf>
    <xf numFmtId="3"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vertical="top" wrapText="1"/>
    </xf>
    <xf numFmtId="0" fontId="0" fillId="0" borderId="0" xfId="0" applyAlignment="1">
      <alignment vertical="top" wrapText="1"/>
    </xf>
    <xf numFmtId="3" fontId="0" fillId="0" borderId="0" xfId="0" applyNumberFormat="1" applyAlignment="1">
      <alignment vertical="top" wrapText="1"/>
    </xf>
    <xf numFmtId="0" fontId="4" fillId="0" borderId="1" xfId="1" applyFont="1" applyFill="1" applyBorder="1" applyAlignment="1">
      <alignment vertical="top" wrapText="1"/>
    </xf>
    <xf numFmtId="0" fontId="5" fillId="0" borderId="1" xfId="1" applyFont="1" applyBorder="1" applyAlignment="1">
      <alignment vertical="top" wrapText="1"/>
    </xf>
    <xf numFmtId="3" fontId="4" fillId="0" borderId="1" xfId="1" applyNumberFormat="1" applyFont="1" applyFill="1" applyBorder="1" applyAlignment="1">
      <alignment horizontal="right" vertical="top" wrapText="1"/>
    </xf>
    <xf numFmtId="0" fontId="4" fillId="0" borderId="1" xfId="1" applyFont="1" applyFill="1" applyBorder="1" applyAlignment="1">
      <alignment horizontal="right" vertical="top" wrapText="1"/>
    </xf>
    <xf numFmtId="0" fontId="4" fillId="0" borderId="1" xfId="1" applyFont="1" applyFill="1" applyBorder="1" applyAlignment="1">
      <alignment horizontal="center" vertical="top" wrapText="1"/>
    </xf>
    <xf numFmtId="3" fontId="6" fillId="0" borderId="2" xfId="1" applyNumberFormat="1" applyFont="1" applyFill="1" applyBorder="1" applyAlignment="1">
      <alignment horizontal="right" vertical="top" wrapText="1"/>
    </xf>
    <xf numFmtId="0" fontId="5" fillId="0" borderId="1" xfId="1" applyFont="1" applyBorder="1" applyAlignment="1">
      <alignment horizontal="center" vertical="top" wrapText="1"/>
    </xf>
    <xf numFmtId="0" fontId="4" fillId="0" borderId="1" xfId="1" quotePrefix="1" applyFont="1" applyFill="1" applyBorder="1" applyAlignment="1">
      <alignment horizontal="center" vertical="top" wrapText="1"/>
    </xf>
    <xf numFmtId="0" fontId="7" fillId="0" borderId="0" xfId="0" applyFont="1" applyAlignment="1">
      <alignment horizontal="left" vertical="top"/>
    </xf>
    <xf numFmtId="0" fontId="25" fillId="35" borderId="12" xfId="0" applyFont="1" applyFill="1" applyBorder="1" applyAlignment="1">
      <alignment vertical="top" wrapText="1"/>
    </xf>
    <xf numFmtId="0" fontId="25" fillId="35" borderId="0" xfId="0" applyFont="1" applyFill="1" applyBorder="1" applyAlignment="1">
      <alignment vertical="top" wrapText="1"/>
    </xf>
    <xf numFmtId="0" fontId="26" fillId="0" borderId="0" xfId="0" applyFont="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6" fillId="0" borderId="0" xfId="0" quotePrefix="1" applyFont="1" applyAlignment="1">
      <alignment vertical="top" wrapText="1"/>
    </xf>
    <xf numFmtId="0" fontId="26" fillId="0" borderId="0" xfId="0" applyFont="1" applyAlignment="1">
      <alignment horizontal="justify" vertical="top" wrapText="1"/>
    </xf>
    <xf numFmtId="0" fontId="27" fillId="0" borderId="0" xfId="0" applyFont="1"/>
    <xf numFmtId="3" fontId="3" fillId="3" borderId="1" xfId="0" applyNumberFormat="1" applyFont="1" applyFill="1" applyBorder="1" applyAlignment="1">
      <alignment horizontal="center" vertical="top" wrapText="1"/>
    </xf>
    <xf numFmtId="0" fontId="29" fillId="0" borderId="0" xfId="0" applyFont="1" applyAlignment="1">
      <alignment horizontal="justify" vertical="center"/>
    </xf>
    <xf numFmtId="0" fontId="30" fillId="0" borderId="0" xfId="0" applyFont="1" applyAlignment="1">
      <alignment horizontal="left" vertical="top"/>
    </xf>
    <xf numFmtId="0" fontId="31" fillId="0" borderId="0" xfId="0" applyFont="1" applyAlignment="1">
      <alignment horizontal="left" vertical="top"/>
    </xf>
    <xf numFmtId="0" fontId="0" fillId="0" borderId="0" xfId="0" applyAlignment="1">
      <alignment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_Hoja1" xfId="1"/>
    <cellStyle name="Notas" xfId="15" builtinId="10" customBuiltin="1"/>
    <cellStyle name="Salida" xfId="10" builtinId="21" customBuiltin="1"/>
    <cellStyle name="Texto de advertencia" xfId="14" builtinId="11" customBuiltin="1"/>
    <cellStyle name="Texto explicativo" xfId="16" builtinId="53" customBuiltin="1"/>
    <cellStyle name="Título 1" xfId="2" builtinId="16" customBuiltin="1"/>
    <cellStyle name="Título 2" xfId="3" builtinId="17" customBuiltin="1"/>
    <cellStyle name="Título 3" xfId="4" builtinId="18" customBuiltin="1"/>
    <cellStyle name="Título 4" xfId="42"/>
    <cellStyle name="Total" xfId="17" builtinId="25" customBuiltin="1"/>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5320.556997222222" createdVersion="5" refreshedVersion="4" minRefreshableVersion="3" recordCount="85">
  <cacheSource type="worksheet">
    <worksheetSource ref="A3:W88" sheet="baseMOP"/>
  </cacheSource>
  <cacheFields count="23">
    <cacheField name="cod_servicio" numFmtId="0">
      <sharedItems count="13">
        <s v="0202"/>
        <s v="0203"/>
        <s v="0204"/>
        <s v="0206"/>
        <s v="0207"/>
        <s v="0211"/>
        <s v="0212"/>
        <s v="0234"/>
        <s v="0301"/>
        <s v="0401" u="1"/>
        <s v="0237" u="1"/>
        <s v="0501" u="1"/>
        <s v="0701" u="1"/>
      </sharedItems>
    </cacheField>
    <cacheField name="cod_region" numFmtId="0">
      <sharedItems containsSemiMixedTypes="0" containsString="0" containsNumber="1" containsInteger="1" minValue="7" maxValue="7"/>
    </cacheField>
    <cacheField name="Nombre Servicio" numFmtId="0">
      <sharedItems count="13">
        <s v="DIRECCION DE ARQUITECTURA"/>
        <s v="DIRECCION DE OBRAS HIDRAULICAS"/>
        <s v="DIRECCION DE VIALIDAD"/>
        <s v="DIRECCION DE OBRAS PORTUARIAS"/>
        <s v="DIRECCION DE AEROPUERTOS"/>
        <s v="DIRECCION DE PLANEAMIENTO"/>
        <s v="Subdirección de Servicios Sanitarios Rurales"/>
        <s v="DIRECCION DE VIALIDAD - CAD"/>
        <s v="DIRECCIÓN GENERAL DE CONCESIONES DE OBRAS PUBLICAS"/>
        <s v="DIRECCION GENERAL DE AGUAS" u="1"/>
        <s v="DIRECCION DE AEROPUERTOS - CAD" u="1"/>
        <s v="SUPERINTENDENCIA DE SERVICIOS SANITARIOS" u="1"/>
        <s v="INSTITUTO NACIONAL DE HIDRAULICA" u="1"/>
      </sharedItems>
    </cacheField>
    <cacheField name="Nombre Región" numFmtId="0">
      <sharedItems/>
    </cacheField>
    <cacheField name="Provincias" numFmtId="0">
      <sharedItems/>
    </cacheField>
    <cacheField name="Comunas" numFmtId="0">
      <sharedItems/>
    </cacheField>
    <cacheField name="Subtítulo" numFmtId="0">
      <sharedItems/>
    </cacheField>
    <cacheField name="Estado" numFmtId="0">
      <sharedItems/>
    </cacheField>
    <cacheField name="Código Exploratorio" numFmtId="0">
      <sharedItems containsSemiMixedTypes="0" containsString="0" containsNumber="1" containsInteger="1" minValue="625" maxValue="55910"/>
    </cacheField>
    <cacheField name="Código BIP" numFmtId="0">
      <sharedItems/>
    </cacheField>
    <cacheField name="Etapa MIDESO" numFmtId="0">
      <sharedItems/>
    </cacheField>
    <cacheField name="Etapa MOP" numFmtId="0">
      <sharedItems/>
    </cacheField>
    <cacheField name="Nombre Iniciativa" numFmtId="0">
      <sharedItems/>
    </cacheField>
    <cacheField name="Ítem" numFmtId="0">
      <sharedItems/>
    </cacheField>
    <cacheField name="Asig" numFmtId="0">
      <sharedItems/>
    </cacheField>
    <cacheField name="Numero Unico" numFmtId="0">
      <sharedItems containsSemiMixedTypes="0" containsString="0" containsNumber="1" containsInteger="1" minValue="18060" maxValue="174685"/>
    </cacheField>
    <cacheField name="Programa" numFmtId="0">
      <sharedItems/>
    </cacheField>
    <cacheField name="M$2024" numFmtId="3">
      <sharedItems containsSemiMixedTypes="0" containsString="0" containsNumber="1" containsInteger="1" minValue="1" maxValue="66353381"/>
    </cacheField>
    <cacheField name="M$2025" numFmtId="3">
      <sharedItems containsSemiMixedTypes="0" containsString="0" containsNumber="1" containsInteger="1" minValue="0" maxValue="12306582"/>
    </cacheField>
    <cacheField name="M$2026" numFmtId="3">
      <sharedItems containsSemiMixedTypes="0" containsString="0" containsNumber="1" containsInteger="1" minValue="0" maxValue="12954508"/>
    </cacheField>
    <cacheField name="M$2027" numFmtId="3">
      <sharedItems containsSemiMixedTypes="0" containsString="0" containsNumber="1" containsInteger="1" minValue="0" maxValue="13398862"/>
    </cacheField>
    <cacheField name="M$2028" numFmtId="3">
      <sharedItems containsSemiMixedTypes="0" containsString="0" containsNumber="1" containsInteger="1" minValue="0" maxValue="11000000"/>
    </cacheField>
    <cacheField name="M$saldo"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n v="7"/>
    <x v="0"/>
    <s v="DEL MAULE"/>
    <s v="TALCA, CAUQUENES, CURICO, LINARES"/>
    <s v="TALCA, CONSTITUCION, CUREPTO, EMPEDRADO, MAULE, PELARCO, PENCAHUE, RIO CLARO, SAN CLEMENTE, SAN RAFAEL, CAUQUENES, CHANCO, PELLUHUE, CURICO, HUALAÑE, LICANTEN, MOLINA, RAUCO, ROMERAL, SAGRADA FAMILIA, TENO, VICHUQUEN, LINARES, COLBUN, LONGAVI, PARRAL, RET"/>
    <s v="31"/>
    <s v="A"/>
    <n v="53024"/>
    <s v="40038828-0"/>
    <s v="EJECUCION"/>
    <s v="EJECUCION 1"/>
    <s v="CONSERVACION INFRAESTRUCTURA DIRECCION DE VIALIDAD REGION DEL MAULE 2023-2024"/>
    <s v="02"/>
    <s v="004"/>
    <n v="165360"/>
    <s v="EDIFICIOS MOP"/>
    <n v="665708"/>
    <n v="0"/>
    <n v="0"/>
    <n v="0"/>
    <n v="0"/>
    <n v="0"/>
  </r>
  <r>
    <x v="0"/>
    <n v="7"/>
    <x v="0"/>
    <s v="DEL MAULE"/>
    <s v="TALCA"/>
    <s v="TALCA"/>
    <s v="31"/>
    <s v="N"/>
    <n v="54848"/>
    <s v="40049345-0"/>
    <s v="EJECUCION"/>
    <s v="EJECUCION 1"/>
    <s v="CONSERVACION INFRAESTRUCTURA DIRECCIÓN DE OBRAS HIDRÁULICAS REGIÓN DEL MAULE"/>
    <s v="02"/>
    <s v="004"/>
    <n v="170673"/>
    <s v="EDIFICIOS MOP"/>
    <n v="414000"/>
    <n v="103500"/>
    <n v="0"/>
    <n v="0"/>
    <n v="0"/>
    <n v="0"/>
  </r>
  <r>
    <x v="0"/>
    <n v="7"/>
    <x v="0"/>
    <s v="DEL MAULE"/>
    <s v="TALCA"/>
    <s v="TALCA"/>
    <s v="31"/>
    <s v="N"/>
    <n v="54848"/>
    <s v="40049345-0"/>
    <s v="EJECUCION"/>
    <s v="GASTO INHERENTE 1"/>
    <s v="CONSERVACION INFRAESTRUCTURA DIRECCIÓN DE OBRAS HIDRÁULICAS REGIÓN DEL MAULE"/>
    <s v="02"/>
    <s v="001"/>
    <n v="170674"/>
    <s v="EDIFICIOS MOP"/>
    <n v="103"/>
    <n v="103"/>
    <n v="0"/>
    <n v="0"/>
    <n v="0"/>
    <n v="0"/>
  </r>
  <r>
    <x v="1"/>
    <n v="7"/>
    <x v="1"/>
    <s v="DEL MAULE"/>
    <s v="TALCA"/>
    <s v="EMPEDRADO"/>
    <s v="31"/>
    <s v="A"/>
    <n v="625"/>
    <s v="20159135-0"/>
    <s v="EJECUCION"/>
    <s v="ASESORIA A LA INSPECCION FISCAL 2"/>
    <s v="CONSTRUCCIÓN SISTEMA DE RIEGO EMBALSE EMPEDRADO"/>
    <s v="02"/>
    <s v="002"/>
    <n v="134401"/>
    <s v="GRANDES OBRAS DE RIEGO"/>
    <n v="917332"/>
    <n v="0"/>
    <n v="0"/>
    <n v="0"/>
    <n v="0"/>
    <n v="0"/>
  </r>
  <r>
    <x v="1"/>
    <n v="7"/>
    <x v="1"/>
    <s v="DEL MAULE"/>
    <s v="TALCA"/>
    <s v="EMPEDRADO"/>
    <s v="31"/>
    <s v="A"/>
    <n v="625"/>
    <s v="20159135-0"/>
    <s v="EJECUCION"/>
    <s v="EJECUCION 2"/>
    <s v="CONSTRUCCIÓN SISTEMA DE RIEGO EMBALSE EMPEDRADO"/>
    <s v="02"/>
    <s v="004"/>
    <n v="134400"/>
    <s v="GRANDES OBRAS DE RIEGO"/>
    <n v="6101488"/>
    <n v="0"/>
    <n v="0"/>
    <n v="0"/>
    <n v="0"/>
    <n v="0"/>
  </r>
  <r>
    <x v="1"/>
    <n v="7"/>
    <x v="1"/>
    <s v="DEL MAULE"/>
    <s v="LINARES"/>
    <s v="LINARES"/>
    <s v="31"/>
    <s v="A"/>
    <n v="48150"/>
    <s v="40005310-0"/>
    <s v="EJECUCION"/>
    <s v="EJECUCION 2"/>
    <s v="CONSERVACION MANEJO Y CONTROL EMBALSE ANCOA, LINARES"/>
    <s v="02"/>
    <s v="004"/>
    <n v="146507"/>
    <s v="EXPLOTACION DE OBRAS DE RIEGO"/>
    <n v="1147305"/>
    <n v="520596"/>
    <n v="0"/>
    <n v="0"/>
    <n v="0"/>
    <n v="0"/>
  </r>
  <r>
    <x v="1"/>
    <n v="7"/>
    <x v="1"/>
    <s v="DEL MAULE"/>
    <s v="TALCA"/>
    <s v="EMPEDRADO"/>
    <s v="31"/>
    <s v="A"/>
    <n v="48155"/>
    <s v="40005316-0"/>
    <s v="EJECUCION"/>
    <s v="ASESORIA A LA INSPECCION FISCAL 4"/>
    <s v="CONSERVACION MANEJO Y CONTROL EMBALSE EMPEDRADO, TALCA"/>
    <s v="02"/>
    <s v="002"/>
    <n v="146375"/>
    <s v="EXPLOTACION DE OBRAS DE RIEGO"/>
    <n v="274496"/>
    <n v="18708"/>
    <n v="0"/>
    <n v="0"/>
    <n v="0"/>
    <n v="0"/>
  </r>
  <r>
    <x v="1"/>
    <n v="7"/>
    <x v="1"/>
    <s v="DEL MAULE"/>
    <s v="CURICO"/>
    <s v="CURICO"/>
    <s v="31"/>
    <s v="A"/>
    <n v="50675"/>
    <s v="40025995-0"/>
    <s v="EJECUCION"/>
    <s v="ASESORIA A LA INSPECCION FISCAL 1"/>
    <s v="CONSERVACION OBRAS DE RIEGO FISCALES REGION DEL MAULE 2020 - 2023 - RECUP"/>
    <s v="02"/>
    <s v="002"/>
    <n v="167575"/>
    <s v="CONSERVACION DE OBRAS DE RIEGO"/>
    <n v="124199"/>
    <n v="0"/>
    <n v="0"/>
    <n v="0"/>
    <n v="0"/>
    <n v="0"/>
  </r>
  <r>
    <x v="1"/>
    <n v="7"/>
    <x v="1"/>
    <s v="DEL MAULE"/>
    <s v="LINARES"/>
    <s v="PARRAL"/>
    <s v="31"/>
    <s v="A"/>
    <n v="52142"/>
    <s v="40026218-0"/>
    <s v="EJECUCION"/>
    <s v="EJECUCION 1"/>
    <s v="DIAGNOSTICO PLAN MAESTRO EVACUACIÓN Y DRENAJE DE AGUAS LLUVIAS PARRAL, R. DEL MAULE"/>
    <s v="01"/>
    <s v="002"/>
    <n v="161782"/>
    <s v="PLANES MAESTROS DE AGUAS LLUVIAS"/>
    <n v="172856"/>
    <n v="427389"/>
    <n v="97410"/>
    <n v="0"/>
    <n v="0"/>
    <n v="0"/>
  </r>
  <r>
    <x v="1"/>
    <n v="7"/>
    <x v="1"/>
    <s v="DEL MAULE"/>
    <s v="CURICO"/>
    <s v="ROMERAL"/>
    <s v="31"/>
    <s v="A"/>
    <n v="54189"/>
    <s v="40046918-0"/>
    <s v="EJECUCION"/>
    <s v="EJECUCION 1"/>
    <s v="CONSERVACION SISTEMA DE RIEGO TRANQUE EL DURAZNO, COMUNA DE ROMERAL, REGIÓN DEL MAULE"/>
    <s v="02"/>
    <s v="004"/>
    <n v="168228"/>
    <s v="CONSERVACION DE OBRAS DE RIEGO"/>
    <n v="334939"/>
    <n v="0"/>
    <n v="0"/>
    <n v="0"/>
    <n v="0"/>
    <n v="0"/>
  </r>
  <r>
    <x v="1"/>
    <n v="7"/>
    <x v="1"/>
    <s v="DEL MAULE"/>
    <s v="TALCA"/>
    <s v="RIO CLARO"/>
    <s v="31"/>
    <s v="A"/>
    <n v="54193"/>
    <s v="40046923-0"/>
    <s v="EJECUCION"/>
    <s v="EJECUCION 1"/>
    <s v="CONSERVACION SISTEMA DE RIEGO TRANQUE SAN GERARDO, COMUNA DE RIO CLARO, REG. DEL MAULE"/>
    <s v="02"/>
    <s v="004"/>
    <n v="168234"/>
    <s v="CONSERVACION DE OBRAS DE RIEGO"/>
    <n v="155250"/>
    <n v="0"/>
    <n v="0"/>
    <n v="0"/>
    <n v="0"/>
    <n v="0"/>
  </r>
  <r>
    <x v="1"/>
    <n v="7"/>
    <x v="1"/>
    <s v="DEL MAULE"/>
    <s v="LINARES"/>
    <s v="RETIRO"/>
    <s v="31"/>
    <s v="A"/>
    <n v="54194"/>
    <s v="40046924-0"/>
    <s v="EJECUCION"/>
    <s v="EJECUCION 1"/>
    <s v="CONSERVACION SISTEMA DE RIEGO TRANQUE CARMEN ORIENTE, COMUNA DE RETIRO, REG. DEL MAULE"/>
    <s v="02"/>
    <s v="004"/>
    <n v="168235"/>
    <s v="CONSERVACION DE OBRAS DE RIEGO"/>
    <n v="302784"/>
    <n v="0"/>
    <n v="0"/>
    <n v="0"/>
    <n v="0"/>
    <n v="0"/>
  </r>
  <r>
    <x v="1"/>
    <n v="7"/>
    <x v="1"/>
    <s v="DEL MAULE"/>
    <s v="TALCA"/>
    <s v="TALCA"/>
    <s v="31"/>
    <s v="A"/>
    <n v="54267"/>
    <s v="40047431-0"/>
    <s v="EJECUCION"/>
    <s v="EJECUCION 1"/>
    <s v="CONSERVACION DE RIBERAS DE CAUCES NATURALES REGIÓN DEL MAULE 2023 - 2025"/>
    <s v="02"/>
    <s v="004"/>
    <n v="168546"/>
    <s v="CONSERVACION DE RIBERAS (DEFENSAS FLUVIALES)"/>
    <n v="1160974"/>
    <n v="0"/>
    <n v="0"/>
    <n v="0"/>
    <n v="0"/>
    <n v="0"/>
  </r>
  <r>
    <x v="1"/>
    <n v="7"/>
    <x v="1"/>
    <s v="DEL MAULE"/>
    <s v="TALCA"/>
    <s v="TALCA"/>
    <s v="31"/>
    <s v="N"/>
    <n v="54267"/>
    <s v="40047431-0"/>
    <s v="EJECUCION"/>
    <s v="EJECUCION 2"/>
    <s v="CONSERVACION DE RIBERAS DE CAUCES NATURALES REGIÓN DEL MAULE 2023 - 2025"/>
    <s v="02"/>
    <s v="004"/>
    <n v="171535"/>
    <s v="CONSERVACION DE RIBERAS (DEFENSAS FLUVIALES)"/>
    <n v="1932721"/>
    <n v="166607"/>
    <n v="0"/>
    <n v="0"/>
    <n v="0"/>
    <n v="0"/>
  </r>
  <r>
    <x v="1"/>
    <n v="7"/>
    <x v="1"/>
    <s v="DEL MAULE"/>
    <s v="TALCA"/>
    <s v="TALCA"/>
    <s v="31"/>
    <s v="A"/>
    <n v="54307"/>
    <s v="40047514-0"/>
    <s v="EJECUCION"/>
    <s v="EJECUCION 2"/>
    <s v="CONSERVACION RED PRIMARIA DE AGUAS LLUVIAS REGION DE DEL MAULE 2023 - 2025"/>
    <s v="02"/>
    <s v="004"/>
    <n v="171539"/>
    <s v="CONSERVACION DE OBRAS DE AGUAS LLUVIAS"/>
    <n v="655144"/>
    <n v="0"/>
    <n v="0"/>
    <n v="0"/>
    <n v="0"/>
    <n v="0"/>
  </r>
  <r>
    <x v="1"/>
    <n v="7"/>
    <x v="1"/>
    <s v="DEL MAULE"/>
    <s v="TALCA"/>
    <s v="TALCA"/>
    <s v="31"/>
    <s v="A"/>
    <n v="54367"/>
    <s v="40047583-0"/>
    <s v="EJECUCION"/>
    <s v="ASESORIA A LA INSPECCION FISCAL 1"/>
    <s v="CONSERVACION OBRAS FISCALES DE RIEGO REGION DEL MAULE 2023 - 2025"/>
    <s v="02"/>
    <s v="002"/>
    <n v="168829"/>
    <s v="CONSERVACION DE OBRAS DE RIEGO"/>
    <n v="661682"/>
    <n v="661683"/>
    <n v="0"/>
    <n v="0"/>
    <n v="0"/>
    <n v="0"/>
  </r>
  <r>
    <x v="1"/>
    <n v="7"/>
    <x v="1"/>
    <s v="DEL MAULE"/>
    <s v="TALCA"/>
    <s v="TALCA"/>
    <s v="31"/>
    <s v="N"/>
    <n v="54367"/>
    <s v="40047583-0"/>
    <s v="EJECUCION"/>
    <s v="EJECUCION 2"/>
    <s v="CONSERVACION OBRAS FISCALES DE RIEGO REGION DEL MAULE 2023 - 2025"/>
    <s v="02"/>
    <s v="004"/>
    <n v="171538"/>
    <s v="CONSERVACION DE OBRAS DE RIEGO"/>
    <n v="2417918"/>
    <n v="0"/>
    <n v="0"/>
    <n v="0"/>
    <n v="0"/>
    <n v="0"/>
  </r>
  <r>
    <x v="2"/>
    <n v="7"/>
    <x v="2"/>
    <s v="DEL MAULE"/>
    <s v="TALCA, CAUQUENES"/>
    <s v="CONSTITUCION, CHANCO"/>
    <s v="31"/>
    <s v="A"/>
    <n v="3196"/>
    <s v="30062103-0"/>
    <s v="EJECUCION"/>
    <s v="ASESORIA 5"/>
    <s v="REPOSICIÓN PAV. RUTA M-50 SECTOR: CHANCO-CONSTITUCIÓN"/>
    <s v="02"/>
    <s v="002"/>
    <n v="158238"/>
    <s v="DESARROLLO VIAL AREAS COSTERAS"/>
    <n v="212599"/>
    <n v="106300"/>
    <n v="0"/>
    <n v="0"/>
    <n v="0"/>
    <n v="0"/>
  </r>
  <r>
    <x v="2"/>
    <n v="7"/>
    <x v="2"/>
    <s v="DEL MAULE"/>
    <s v="CURICO"/>
    <s v="HUALAÑE, LICANTEN, RAUCO"/>
    <s v="31"/>
    <s v="A"/>
    <n v="32153"/>
    <s v="30063344-0"/>
    <s v="EJECUCION"/>
    <s v="ASESORIA 5"/>
    <s v="REPOSICIÓN PAVIMENTO RUTA J-60, SECTOR RAUCO-CRUCE RUTA COSTERA"/>
    <s v="02"/>
    <s v="002"/>
    <n v="135095"/>
    <s v="MEJORAMIENTO RED VIAL REGIONAL PRINCIPAL"/>
    <n v="480000"/>
    <n v="480000"/>
    <n v="240000"/>
    <n v="0"/>
    <n v="0"/>
    <n v="0"/>
  </r>
  <r>
    <x v="2"/>
    <n v="7"/>
    <x v="2"/>
    <s v="DEL MAULE"/>
    <s v="CURICO"/>
    <s v="HUALAÑE, LICANTEN, RAUCO"/>
    <s v="31"/>
    <s v="A"/>
    <n v="32153"/>
    <s v="30063344-0"/>
    <s v="EJECUCION"/>
    <s v="EJECUCION 5"/>
    <s v="REPOSICIÓN PAVIMENTO RUTA J-60, SECTOR RAUCO-CRUCE RUTA COSTERA"/>
    <s v="02"/>
    <s v="004"/>
    <n v="135096"/>
    <s v="MEJORAMIENTO RED VIAL REGIONAL PRINCIPAL"/>
    <n v="4200000"/>
    <n v="4200000"/>
    <n v="8805000"/>
    <n v="11500000"/>
    <n v="11000000"/>
    <n v="0"/>
  </r>
  <r>
    <x v="2"/>
    <n v="7"/>
    <x v="2"/>
    <s v="DEL MAULE"/>
    <s v="LINARES"/>
    <s v="LINARES, COLBUN"/>
    <s v="31"/>
    <s v="A"/>
    <n v="18059"/>
    <s v="30081378-0"/>
    <s v="EJECUCION"/>
    <s v="EJECUCION 1"/>
    <s v="REPOSICIÓN PAVIMENTO RUTA L-111-11, SECTOR COLBÚN - PANIMÁVIDA - LINARES"/>
    <s v="02"/>
    <s v="004"/>
    <n v="18060"/>
    <s v="RUTA PRECORDILLERANA"/>
    <n v="3550000"/>
    <n v="7670000"/>
    <n v="0"/>
    <n v="0"/>
    <n v="0"/>
    <n v="0"/>
  </r>
  <r>
    <x v="2"/>
    <n v="7"/>
    <x v="2"/>
    <s v="DEL MAULE"/>
    <s v="CURICO"/>
    <s v="HUALAÑE, LICANTEN, VICHUQUEN"/>
    <s v="31"/>
    <s v="A"/>
    <n v="38177"/>
    <s v="30107547-0"/>
    <s v="EJECUCION"/>
    <s v="ASESORIA 1"/>
    <s v="MEJORAMIENTO RUTA J-80, SECTOR: CRUCE J-60 (HUALAÑE) - CRUCE RUTA COSTERA"/>
    <s v="02"/>
    <s v="002"/>
    <n v="128082"/>
    <s v="MEJORAMIENTO RED VIAL REGIONAL PRINCIPAL"/>
    <n v="350790"/>
    <n v="350790"/>
    <n v="425280"/>
    <n v="0"/>
    <n v="0"/>
    <n v="0"/>
  </r>
  <r>
    <x v="2"/>
    <n v="7"/>
    <x v="2"/>
    <s v="DEL MAULE"/>
    <s v="LINARES"/>
    <s v="LINARES, LONGAVI"/>
    <s v="31"/>
    <s v="A"/>
    <n v="38644"/>
    <s v="30122001-0"/>
    <s v="EJECUCION"/>
    <s v="ASESORIA 10"/>
    <s v="CONSTRUCCIÓN RUTA PRECORDILLERANA SECTOR:  RUTA L-11- RUTA L-535 Y PUENTE ACHIBUENO"/>
    <s v="02"/>
    <s v="002"/>
    <n v="163890"/>
    <s v="RUTA PRECORDILLERANA"/>
    <n v="520870"/>
    <n v="510240"/>
    <n v="0"/>
    <n v="0"/>
    <n v="0"/>
    <n v="0"/>
  </r>
  <r>
    <x v="2"/>
    <n v="7"/>
    <x v="2"/>
    <s v="DEL MAULE"/>
    <s v="LINARES"/>
    <s v="LINARES, LONGAVI"/>
    <s v="31"/>
    <s v="A"/>
    <n v="38644"/>
    <s v="30122001-0"/>
    <s v="EJECUCION"/>
    <s v="EJECUCION 10"/>
    <s v="CONSTRUCCIÓN RUTA PRECORDILLERANA SECTOR:  RUTA L-11- RUTA L-535 Y PUENTE ACHIBUENO"/>
    <s v="02"/>
    <s v="004"/>
    <n v="163889"/>
    <s v="RUTA PRECORDILLERANA"/>
    <n v="3337320"/>
    <n v="3115000"/>
    <n v="4200000"/>
    <n v="0"/>
    <n v="0"/>
    <n v="0"/>
  </r>
  <r>
    <x v="2"/>
    <n v="7"/>
    <x v="2"/>
    <s v="DEL MAULE"/>
    <s v="CAUQUENES, CURICO, LINARES"/>
    <s v="CAUQUENES, CHANCO, PELLUHUE, HUALAÑE, LICANTEN, LONGAVI, PARRAL, VILLA ALEGRE, YERBAS BUENAS"/>
    <s v="31"/>
    <s v="A"/>
    <n v="40340"/>
    <s v="30131057-0"/>
    <s v="EJECUCION"/>
    <s v="ASESORIA 1"/>
    <s v="CONSERVACION GLOBAL MIXTA CAMINOS RED VIAL VII REGIÓN 2016-2020"/>
    <s v="02"/>
    <s v="002"/>
    <n v="136902"/>
    <s v="CONSERVACION VIAL"/>
    <n v="237500"/>
    <n v="306771"/>
    <n v="237585"/>
    <n v="206062"/>
    <n v="0"/>
    <n v="0"/>
  </r>
  <r>
    <x v="2"/>
    <n v="7"/>
    <x v="2"/>
    <s v="DEL MAULE"/>
    <s v="CAUQUENES, CURICO, LINARES"/>
    <s v="CAUQUENES, CHANCO, PELLUHUE, HUALAÑE, LICANTEN, LONGAVI, PARRAL, VILLA ALEGRE, YERBAS BUENAS"/>
    <s v="31"/>
    <s v="A"/>
    <n v="40340"/>
    <s v="30131057-0"/>
    <s v="EJECUCION"/>
    <s v="EJECUCION 1"/>
    <s v="CONSERVACION GLOBAL MIXTA CAMINOS RED VIAL VII REGIÓN 2016-2020"/>
    <s v="02"/>
    <s v="004"/>
    <n v="128363"/>
    <s v="CONSERVACION VIAL"/>
    <n v="4621500"/>
    <n v="5409229"/>
    <n v="1662415"/>
    <n v="3551937"/>
    <n v="0"/>
    <n v="0"/>
  </r>
  <r>
    <x v="2"/>
    <n v="7"/>
    <x v="2"/>
    <s v="DEL MAULE"/>
    <s v="LINARES"/>
    <s v="VILLA ALEGRE"/>
    <s v="31"/>
    <s v="A"/>
    <n v="47535"/>
    <s v="30399282-0"/>
    <s v="EJECUCION"/>
    <s v="EJECUCION 1"/>
    <s v="CONSTRUCCION PUENTE RÍO PUTAGAN EN RUTA L-214 KM 2,26"/>
    <s v="02"/>
    <s v="004"/>
    <n v="162327"/>
    <s v="MEJORAMIENTO RED VIAL REGIONAL SECUNDARIA"/>
    <n v="3510000"/>
    <n v="2812030"/>
    <n v="0"/>
    <n v="0"/>
    <n v="0"/>
    <n v="0"/>
  </r>
  <r>
    <x v="2"/>
    <n v="7"/>
    <x v="2"/>
    <s v="DEL MAULE"/>
    <s v="TALCA, LINARES"/>
    <s v="CONSTITUCION, SAN JAVIER"/>
    <s v="31"/>
    <s v="A"/>
    <n v="47914"/>
    <s v="30475584-0"/>
    <s v="FACTIBILIDAD"/>
    <s v="FACTIBILIDAD 1"/>
    <s v="AMPLIACION AMPLIACION Y MEJORAMIENTO RUTA L-30-M, SECTOR KM 0,0 AL KM 8,5 Y KM 61,1 AL KM 82,6 "/>
    <s v="02"/>
    <s v="002"/>
    <n v="166092"/>
    <s v="MEJORAMIENTO RED VIAL REGIONAL PRINCIPAL"/>
    <n v="758670"/>
    <n v="118360"/>
    <n v="0"/>
    <n v="0"/>
    <n v="0"/>
    <n v="0"/>
  </r>
  <r>
    <x v="2"/>
    <n v="7"/>
    <x v="2"/>
    <s v="DEL MAULE"/>
    <s v="LINARES"/>
    <s v="LINARES"/>
    <s v="31"/>
    <s v="A"/>
    <n v="47372"/>
    <s v="30479809-0"/>
    <s v="EJECUCION"/>
    <s v="EJECUCION 1"/>
    <s v="CONSTRUCCION PUENTE EL COIGÜE EN RUTA L-45, KM. 25,34"/>
    <s v="02"/>
    <s v="004"/>
    <n v="144331"/>
    <s v="MEJORAMIENTO RED VIAL REGIONAL PRINCIPAL"/>
    <n v="1372194"/>
    <n v="1000000"/>
    <n v="0"/>
    <n v="0"/>
    <n v="0"/>
    <n v="0"/>
  </r>
  <r>
    <x v="2"/>
    <n v="7"/>
    <x v="2"/>
    <s v="DEL MAULE"/>
    <s v="TALCA, CAUQUENES, CURICO, LINARES"/>
    <s v="MAULE, PENCAHUE, CAUQUENES, CHANCO, PELLUHUE, HUALAÑE, LICANTEN, SAGRADA FAMILIA, LONGAVI, PARRAL"/>
    <s v="31"/>
    <s v="A"/>
    <n v="46721"/>
    <s v="30481269-0"/>
    <s v="EJECUCION"/>
    <s v="ASESORIA 1"/>
    <s v="CONSERVACIÓN GLOBAL MIXTA CAMINOS RED VIAL VII REGIÓN (2018-2022)"/>
    <s v="02"/>
    <s v="002"/>
    <n v="142323"/>
    <s v="CONSERVACION VIAL"/>
    <n v="179960"/>
    <n v="174400"/>
    <n v="0"/>
    <n v="0"/>
    <n v="0"/>
    <n v="0"/>
  </r>
  <r>
    <x v="2"/>
    <n v="7"/>
    <x v="2"/>
    <s v="DEL MAULE"/>
    <s v="TALCA, CAUQUENES, CURICO, LINARES"/>
    <s v="MAULE, PENCAHUE, CAUQUENES, CHANCO, PELLUHUE, HUALAÑE, LICANTEN, SAGRADA FAMILIA, LONGAVI, PARRAL"/>
    <s v="31"/>
    <s v="A"/>
    <n v="46721"/>
    <s v="30481269-0"/>
    <s v="EJECUCION"/>
    <s v="EJECUCION 1"/>
    <s v="CONSERVACIÓN GLOBAL MIXTA CAMINOS RED VIAL VII REGIÓN (2018-2022)"/>
    <s v="02"/>
    <s v="004"/>
    <n v="142322"/>
    <s v="CONSERVACION VIAL"/>
    <n v="619594"/>
    <n v="0"/>
    <n v="0"/>
    <n v="0"/>
    <n v="0"/>
    <n v="0"/>
  </r>
  <r>
    <x v="2"/>
    <n v="7"/>
    <x v="2"/>
    <s v="DEL MAULE"/>
    <s v="TALCA"/>
    <s v="CONSTITUCION, CUREPTO"/>
    <s v="31"/>
    <s v="A"/>
    <n v="47855"/>
    <s v="40004155-0"/>
    <s v="EJECUCION"/>
    <s v="ASESORIA 1"/>
    <s v="MEJORAMIENTO CAMINO BASICO INTERMEDIO RUTA K-20, SECTOR GUALLECO - CARRIZAL"/>
    <s v="02"/>
    <s v="002"/>
    <n v="153906"/>
    <s v="MEJORAMIENTO RED VIAL REGIONAL PRINCIPAL"/>
    <n v="329530"/>
    <n v="212601"/>
    <n v="0"/>
    <n v="0"/>
    <n v="0"/>
    <n v="0"/>
  </r>
  <r>
    <x v="2"/>
    <n v="7"/>
    <x v="2"/>
    <s v="DEL MAULE"/>
    <s v="TALCA"/>
    <s v="CONSTITUCION, CUREPTO"/>
    <s v="31"/>
    <s v="A"/>
    <n v="47855"/>
    <s v="40004155-0"/>
    <s v="EJECUCION"/>
    <s v="EJECUCION 1"/>
    <s v="MEJORAMIENTO CAMINO BASICO INTERMEDIO RUTA K-20, SECTOR GUALLECO - CARRIZAL"/>
    <s v="02"/>
    <s v="004"/>
    <n v="153905"/>
    <s v="MEJORAMIENTO RED VIAL REGIONAL PRINCIPAL"/>
    <n v="3038620"/>
    <n v="4226658"/>
    <n v="5500000"/>
    <n v="0"/>
    <n v="0"/>
    <n v="0"/>
  </r>
  <r>
    <x v="2"/>
    <n v="7"/>
    <x v="2"/>
    <s v="DEL MAULE"/>
    <s v="TALCA, CAUQUENES, CURICO"/>
    <s v="TALCA, SAN RAFAEL, CAUQUENES, PELLUHUE, CURICO, VICHUQUEN"/>
    <s v="31"/>
    <s v="A"/>
    <n v="48663"/>
    <s v="40011061-0"/>
    <s v="EJECUCION"/>
    <s v="ASESORIA 5"/>
    <s v="CONSERVACION GLOBAL MIXTA CAMINOS RED VIAL REGION DEL MAULE 2020"/>
    <s v="02"/>
    <s v="002"/>
    <n v="154185"/>
    <s v="CONSERVACION VIAL"/>
    <n v="1940722"/>
    <n v="1797417"/>
    <n v="1775491"/>
    <n v="870137"/>
    <n v="0"/>
    <n v="0"/>
  </r>
  <r>
    <x v="2"/>
    <n v="7"/>
    <x v="2"/>
    <s v="DEL MAULE"/>
    <s v="TALCA, CAUQUENES, CURICO"/>
    <s v="TALCA, SAN RAFAEL, CAUQUENES, PELLUHUE, CURICO, VICHUQUEN"/>
    <s v="31"/>
    <s v="A"/>
    <n v="48663"/>
    <s v="40011061-0"/>
    <s v="EJECUCION"/>
    <s v="EJECUCION 5"/>
    <s v="CONSERVACION GLOBAL MIXTA CAMINOS RED VIAL REGION DEL MAULE 2020"/>
    <s v="02"/>
    <s v="004"/>
    <n v="154186"/>
    <s v="CONSERVACION VIAL"/>
    <n v="6200277"/>
    <n v="12306582"/>
    <n v="12954508"/>
    <n v="13398862"/>
    <n v="0"/>
    <n v="0"/>
  </r>
  <r>
    <x v="2"/>
    <n v="7"/>
    <x v="2"/>
    <s v="DEL MAULE"/>
    <s v="LINARES"/>
    <s v="LINARES"/>
    <s v="31"/>
    <s v="A"/>
    <n v="52532"/>
    <s v="40035364-0"/>
    <s v="DISEÑO"/>
    <s v="DISEÑO 1"/>
    <s v="MEJORAMIENTO RUTA L-30-M SECTOR KM 26 AL KM 61,18 SEPULTURA NIRIVILO PTE EL TORO "/>
    <s v="02"/>
    <s v="002"/>
    <n v="163091"/>
    <s v="MEJORAMIENTO RED VIAL REGIONAL PRINCIPAL"/>
    <n v="524205"/>
    <n v="208835"/>
    <n v="0"/>
    <n v="0"/>
    <n v="0"/>
    <n v="0"/>
  </r>
  <r>
    <x v="2"/>
    <n v="7"/>
    <x v="2"/>
    <s v="DEL MAULE"/>
    <s v="INTERPROVINCIAL"/>
    <s v="INTERCOMUNAL"/>
    <s v="31"/>
    <s v="A"/>
    <n v="53255"/>
    <s v="40040107-0"/>
    <s v="EJECUCION"/>
    <s v="ASESORIA 1"/>
    <s v="CONSERVACION RED VIAL REGION DEL MAULE 2023-2025"/>
    <s v="02"/>
    <s v="002"/>
    <n v="166206"/>
    <s v="CONSERVACION VIAL"/>
    <n v="673094"/>
    <n v="0"/>
    <n v="0"/>
    <n v="0"/>
    <n v="0"/>
    <n v="0"/>
  </r>
  <r>
    <x v="2"/>
    <n v="7"/>
    <x v="2"/>
    <s v="DEL MAULE"/>
    <s v="INTERPROVINCIAL"/>
    <s v="INTERCOMUNAL"/>
    <s v="31"/>
    <s v="A"/>
    <n v="53255"/>
    <s v="40040107-0"/>
    <s v="EJECUCION"/>
    <s v="EJECUCION 1"/>
    <s v="CONSERVACION RED VIAL REGION DEL MAULE 2023-2025"/>
    <s v="02"/>
    <s v="004"/>
    <n v="166205"/>
    <s v="CONSERVACION VIAL"/>
    <n v="10605610"/>
    <n v="0"/>
    <n v="0"/>
    <n v="0"/>
    <n v="0"/>
    <n v="0"/>
  </r>
  <r>
    <x v="2"/>
    <n v="7"/>
    <x v="2"/>
    <s v="DEL MAULE"/>
    <s v="INTERPROVINCIAL"/>
    <s v="INTERCOMUNAL"/>
    <s v="31"/>
    <s v="A"/>
    <n v="53782"/>
    <s v="40043727-0"/>
    <s v="EJECUCION"/>
    <s v="EJECUCION 2"/>
    <s v="CONSERVACION AMINOS BASICOS REGION DEL MAULE 2023-2024"/>
    <s v="02"/>
    <s v="004"/>
    <n v="168985"/>
    <s v="CONSERVACION VIAL"/>
    <n v="12632721"/>
    <n v="2000000"/>
    <n v="0"/>
    <n v="0"/>
    <n v="0"/>
    <n v="0"/>
  </r>
  <r>
    <x v="2"/>
    <n v="7"/>
    <x v="2"/>
    <s v="DEL MAULE"/>
    <s v="INTERPROVINCIAL"/>
    <s v="INTERCOMUNAL"/>
    <s v="31"/>
    <s v="A"/>
    <n v="54436"/>
    <s v="40047710-0"/>
    <s v="EJECUCION"/>
    <s v="EJECUCION 1"/>
    <s v="CONSERVACION  DE SEGURIDAD VIAL EN RUTAS DE LA RED 2023-2024 REGION DEL MAULE"/>
    <s v="02"/>
    <s v="004"/>
    <n v="169101"/>
    <s v="SEGURIDAD VIAL, CICLOVIAS Y PASARELAS"/>
    <n v="731005"/>
    <n v="913101"/>
    <n v="0"/>
    <n v="0"/>
    <n v="0"/>
    <n v="0"/>
  </r>
  <r>
    <x v="2"/>
    <n v="7"/>
    <x v="2"/>
    <s v="DEL MAULE"/>
    <s v="INTERPROVINCIAL"/>
    <s v="INTERCOMUNAL"/>
    <s v="31"/>
    <s v="A"/>
    <n v="54437"/>
    <s v="40047711-0"/>
    <s v="EJECUCION"/>
    <s v="EJECUCION 1"/>
    <s v="CONSERVACIÓN DE SEGURIDAD EN ZONAS DE ESCUELA 2023-2024  REGIÓN DEL MAULE"/>
    <s v="02"/>
    <s v="004"/>
    <n v="169104"/>
    <s v="SEGURIDAD VIAL, CICLOVIAS Y PASARELAS"/>
    <n v="693000"/>
    <n v="0"/>
    <n v="0"/>
    <n v="0"/>
    <n v="0"/>
    <n v="0"/>
  </r>
  <r>
    <x v="2"/>
    <n v="7"/>
    <x v="2"/>
    <s v="DEL MAULE"/>
    <s v="INTERPROVINCIAL"/>
    <s v="INTERCOMUNAL"/>
    <s v="31"/>
    <s v="A"/>
    <n v="55861"/>
    <s v="40056930-0"/>
    <s v="EJECUCION"/>
    <s v="EJECUCION EMERGENCIA 1"/>
    <s v="CONSERVACION POR EMERGENCIAS RED VIAL REGION DEL MAULE 2023-2024"/>
    <s v="02"/>
    <s v="004"/>
    <n v="174165"/>
    <s v="CONSERVACION VIAL"/>
    <n v="66353381"/>
    <n v="8633381"/>
    <n v="0"/>
    <n v="0"/>
    <n v="0"/>
    <n v="0"/>
  </r>
  <r>
    <x v="3"/>
    <n v="7"/>
    <x v="3"/>
    <s v="DEL MAULE"/>
    <s v="CAUQUENES"/>
    <s v="CHANCO"/>
    <s v="31"/>
    <s v="N"/>
    <n v="48773"/>
    <s v="40010922-0"/>
    <s v="EJECUCION"/>
    <s v="EJECUCION 2"/>
    <s v="DIAGNOSTICO ACCION COSTERA DUNAS PLAYA MONOLITO CHANCO"/>
    <s v="01"/>
    <s v="002"/>
    <n v="171942"/>
    <s v="INFRAESTRUCTURA DE MEJORAMIENTO DEL BORDE COSTERO"/>
    <n v="159945"/>
    <n v="310500"/>
    <n v="0"/>
    <n v="0"/>
    <n v="0"/>
    <n v="0"/>
  </r>
  <r>
    <x v="3"/>
    <n v="7"/>
    <x v="3"/>
    <s v="DEL MAULE"/>
    <s v="CURICO"/>
    <s v="VICHUQUEN"/>
    <s v="31"/>
    <s v="N"/>
    <n v="50285"/>
    <s v="40015295-0"/>
    <s v="DISEÑO"/>
    <s v="DISEÑO 1"/>
    <s v="MEJORAMIENTO BORDE COSTERO LLICO, COMUNA DE VICHUQUEN"/>
    <s v="02"/>
    <s v="002"/>
    <n v="171204"/>
    <s v="INFRAESTRUCTURA DE MEJORAMIENTO DEL BORDE COSTERO"/>
    <n v="10350"/>
    <n v="103500"/>
    <n v="144900"/>
    <n v="0"/>
    <n v="0"/>
    <n v="0"/>
  </r>
  <r>
    <x v="3"/>
    <n v="7"/>
    <x v="3"/>
    <s v="DEL MAULE"/>
    <s v="CURICO"/>
    <s v="LICANTEN"/>
    <s v="31"/>
    <s v="A"/>
    <n v="52977"/>
    <s v="40038591-0"/>
    <s v="EJECUCION"/>
    <s v="EJECUCION 1"/>
    <s v="MEJORAMIENTO BORDE COSTERO ILOCA ETAPA II, LICANTEN"/>
    <s v="02"/>
    <s v="004"/>
    <n v="164923"/>
    <s v="INFRAESTRUCTURA DE MEJORAMIENTO DEL BORDE COSTERO"/>
    <n v="1638498"/>
    <n v="2345310"/>
    <n v="1019175"/>
    <n v="0"/>
    <n v="0"/>
    <n v="0"/>
  </r>
  <r>
    <x v="3"/>
    <n v="7"/>
    <x v="3"/>
    <s v="DEL MAULE"/>
    <s v="TALCA"/>
    <s v="CONSTITUCION"/>
    <s v="31"/>
    <s v="A"/>
    <n v="53064"/>
    <s v="40038908-0"/>
    <s v="EJECUCION"/>
    <s v="EJECUCION 1"/>
    <s v="CONSERVACION OBRAS MARITIMAS CALETA MAGUELLINES"/>
    <s v="02"/>
    <s v="004"/>
    <n v="165388"/>
    <s v="CONSERVACION Y FISCALIZACION INFRAESTRUCTURA PORTUARIA"/>
    <n v="667144"/>
    <n v="207000"/>
    <n v="103500"/>
    <n v="0"/>
    <n v="0"/>
    <n v="0"/>
  </r>
  <r>
    <x v="3"/>
    <n v="7"/>
    <x v="3"/>
    <s v="DEL MAULE"/>
    <s v="TALCA"/>
    <s v="CONSTITUCION"/>
    <s v="31"/>
    <s v="N"/>
    <n v="54230"/>
    <s v="40050003-0"/>
    <s v="DISEÑO"/>
    <s v="DISEÑO 1"/>
    <s v="MEJORAMIENTO BARRA DESEMBOCADURA RÍO MAULE"/>
    <s v="02"/>
    <s v="002"/>
    <n v="168420"/>
    <s v="INFRAESTRUCTURA PORTUARIA PESQUERA ARTESANAL"/>
    <n v="62703"/>
    <n v="275051"/>
    <n v="220041"/>
    <n v="0"/>
    <n v="0"/>
    <n v="0"/>
  </r>
  <r>
    <x v="3"/>
    <n v="7"/>
    <x v="3"/>
    <s v="DEL MAULE"/>
    <s v="CAUQUENES"/>
    <s v="PELLUHUE"/>
    <s v="31"/>
    <s v="A"/>
    <n v="55910"/>
    <s v="40057620-0"/>
    <s v="EJECUCION"/>
    <s v="EJECUCION EMERGENCIA 1"/>
    <s v="CONSERVACIÓN CANALIZO ACCESO CALETA CURANIPE"/>
    <s v="02"/>
    <s v="704"/>
    <n v="174441"/>
    <s v="CONSERVACION Y FISCALIZACION INFRAESTRUCTURA PORTUARIA"/>
    <n v="160916"/>
    <n v="0"/>
    <n v="0"/>
    <n v="0"/>
    <n v="0"/>
    <n v="0"/>
  </r>
  <r>
    <x v="4"/>
    <n v="7"/>
    <x v="4"/>
    <s v="DEL MAULE"/>
    <s v="CAUQUENES"/>
    <s v="CAUQUENES"/>
    <s v="31"/>
    <s v="A"/>
    <n v="42815"/>
    <s v="30446422-0"/>
    <s v="EJECUCION"/>
    <s v="EJECUCION 1"/>
    <s v="MEJORAMIENTO AERÓDROMO EL BOLDO DE CAUQUENES CAUQUENES. VII REGIÓN DEL MAULE"/>
    <s v="02"/>
    <s v="004"/>
    <n v="153269"/>
    <s v="RED PEQUEÑOS AERODROMOS"/>
    <n v="10488485"/>
    <n v="10488589"/>
    <n v="0"/>
    <n v="0"/>
    <n v="0"/>
    <n v="0"/>
  </r>
  <r>
    <x v="5"/>
    <n v="7"/>
    <x v="5"/>
    <s v="DEL MAULE"/>
    <s v="TALCA"/>
    <s v="TALCA, CONSTITUCION, CUREPTO, EMPEDRADO, MAULE, PELARCO, PENCAHUE, RIO CLARO, SAN CLEMENTE, SAN RAFAEL"/>
    <s v="31"/>
    <s v="A"/>
    <n v="53891"/>
    <s v="40043910-0"/>
    <s v="EJECUCION"/>
    <s v="EJECUCION 1"/>
    <s v="ANALISIS PARA REMOCIONES EN MASA, RUTA 115 CH PASO PEHUENCHE, REGIÓN DEL MAULE"/>
    <s v="01"/>
    <s v="002"/>
    <n v="167544"/>
    <s v="ESTUDIOS"/>
    <n v="165030"/>
    <n v="0"/>
    <n v="0"/>
    <n v="0"/>
    <n v="0"/>
    <n v="0"/>
  </r>
  <r>
    <x v="6"/>
    <n v="7"/>
    <x v="6"/>
    <s v="DEL MAULE"/>
    <s v="TALCA"/>
    <s v="SAN CLEMENTE"/>
    <s v="31"/>
    <s v="A"/>
    <n v="49900"/>
    <s v="40011683-0"/>
    <s v="EJECUCION"/>
    <s v="EJECUCION 1"/>
    <s v="MEJORAMIENTO Y AMPLIACIÓN SISTEMA APR BUENOS AIRES, SAN CLEMENTE"/>
    <s v="02"/>
    <s v="004"/>
    <n v="168944"/>
    <s v="AGUA POTABLE RURAL SEMI CONCENTRADO"/>
    <n v="1"/>
    <n v="0"/>
    <n v="0"/>
    <n v="0"/>
    <n v="0"/>
    <n v="0"/>
  </r>
  <r>
    <x v="6"/>
    <n v="7"/>
    <x v="6"/>
    <s v="DEL MAULE"/>
    <s v="INTERPROVINCIAL"/>
    <s v="INTERCOMUNAL"/>
    <s v="31"/>
    <s v="A"/>
    <n v="49392"/>
    <s v="40016181-0"/>
    <s v="EJECUCION"/>
    <s v="ASESORIA 1"/>
    <s v="CONSERVACION MANTENCIÓN Y AMPLIACIÓN DE SIST. APR, REGIÓN DEL MAULE (GLOSA 5)"/>
    <s v="02"/>
    <s v="002"/>
    <n v="153184"/>
    <s v="AMPLIACION Y MEJORAMIENTO DE SERVICIOS EXISTENTES DE AGUA POTABLE RURAL"/>
    <n v="42021"/>
    <n v="0"/>
    <n v="0"/>
    <n v="0"/>
    <n v="0"/>
    <n v="0"/>
  </r>
  <r>
    <x v="6"/>
    <n v="7"/>
    <x v="6"/>
    <s v="DEL MAULE"/>
    <s v="INTERPROVINCIAL"/>
    <s v="INTERCOMUNAL"/>
    <s v="31"/>
    <s v="N"/>
    <n v="49392"/>
    <s v="40016181-0"/>
    <s v="EJECUCION"/>
    <s v="EJECUCION 4"/>
    <s v="CONSERVACION MANTENCIÓN Y AMPLIACIÓN DE SIST. APR, REGIÓN DEL MAULE (GLOSA 5)"/>
    <s v="02"/>
    <s v="004"/>
    <n v="171917"/>
    <s v="AMPLIACION Y MEJORAMIENTO DE SERVICIOS EXISTENTES DE AGUA POTABLE RURAL"/>
    <n v="1625985"/>
    <n v="0"/>
    <n v="0"/>
    <n v="0"/>
    <n v="0"/>
    <n v="0"/>
  </r>
  <r>
    <x v="6"/>
    <n v="7"/>
    <x v="6"/>
    <s v="DEL MAULE"/>
    <s v="LINARES"/>
    <s v="LINARES"/>
    <s v="31"/>
    <s v="A"/>
    <n v="50212"/>
    <s v="40016653-0"/>
    <s v="EJECUCION"/>
    <s v="ASESORIA 1"/>
    <s v="CONSTRUCCION SISTEMA APR PEJERREY-LOS HUALLES, LINARES"/>
    <s v="02"/>
    <s v="002"/>
    <n v="154706"/>
    <s v="AGUA POTABLE RURAL SEMI CONCENTRADO"/>
    <n v="285990"/>
    <n v="0"/>
    <n v="0"/>
    <n v="0"/>
    <n v="0"/>
    <n v="0"/>
  </r>
  <r>
    <x v="6"/>
    <n v="7"/>
    <x v="6"/>
    <s v="DEL MAULE"/>
    <s v="LINARES"/>
    <s v="LINARES"/>
    <s v="31"/>
    <s v="A"/>
    <n v="50212"/>
    <s v="40016653-0"/>
    <s v="EJECUCION"/>
    <s v="EJECUCION 1"/>
    <s v="CONSTRUCCION SISTEMA APR PEJERREY-LOS HUALLES, LINARES"/>
    <s v="02"/>
    <s v="004"/>
    <n v="153720"/>
    <s v="AGUA POTABLE RURAL SEMI CONCENTRADO"/>
    <n v="2383253"/>
    <n v="0"/>
    <n v="0"/>
    <n v="0"/>
    <n v="0"/>
    <n v="0"/>
  </r>
  <r>
    <x v="6"/>
    <n v="7"/>
    <x v="6"/>
    <s v="DEL MAULE"/>
    <s v="LINARES"/>
    <s v="PARRAL"/>
    <s v="31"/>
    <s v="A"/>
    <n v="51873"/>
    <s v="40023489-0"/>
    <s v="EJECUCION"/>
    <s v="ASESORIA 1"/>
    <s v="MEJORAMIENTO Y AMPLIACION SISTEMA APR CATILLO, PARRAL"/>
    <s v="02"/>
    <s v="002"/>
    <n v="161398"/>
    <s v="AMPLIACION Y MEJORAMIENTO DE SERVICIOS EXISTENTES DE AGUA POTABLE RURAL"/>
    <n v="11256"/>
    <n v="0"/>
    <n v="0"/>
    <n v="0"/>
    <n v="0"/>
    <n v="0"/>
  </r>
  <r>
    <x v="6"/>
    <n v="7"/>
    <x v="6"/>
    <s v="DEL MAULE"/>
    <s v="LINARES"/>
    <s v="PARRAL"/>
    <s v="31"/>
    <s v="A"/>
    <n v="51873"/>
    <s v="40023489-0"/>
    <s v="EJECUCION"/>
    <s v="EJECUCION 1"/>
    <s v="MEJORAMIENTO Y AMPLIACION SISTEMA APR CATILLO, PARRAL"/>
    <s v="02"/>
    <s v="004"/>
    <n v="161025"/>
    <s v="AMPLIACION Y MEJORAMIENTO DE SERVICIOS EXISTENTES DE AGUA POTABLE RURAL"/>
    <n v="77625"/>
    <n v="0"/>
    <n v="0"/>
    <n v="0"/>
    <n v="0"/>
    <n v="0"/>
  </r>
  <r>
    <x v="6"/>
    <n v="7"/>
    <x v="6"/>
    <s v="DEL MAULE"/>
    <s v="CURICO"/>
    <s v="TENO"/>
    <s v="31"/>
    <s v="N"/>
    <n v="53087"/>
    <s v="40027118-0"/>
    <s v="EJECUCION"/>
    <s v="EJECUCION 1"/>
    <s v="MEJORAMIENTO Y AMPLIACIÓN SISTEMA APR LA LAGUNA, TENO"/>
    <s v="02"/>
    <s v="004"/>
    <n v="165856"/>
    <s v="AMPLIACION Y MEJORAMIENTO DE SERVICIOS EXISTENTES DE AGUA POTABLE RURAL"/>
    <n v="42355"/>
    <n v="1035000"/>
    <n v="766855"/>
    <n v="0"/>
    <n v="0"/>
    <n v="0"/>
  </r>
  <r>
    <x v="6"/>
    <n v="7"/>
    <x v="6"/>
    <s v="DEL MAULE"/>
    <s v="INTERPROVINCIAL"/>
    <s v="INTERCOMUNAL"/>
    <s v="31"/>
    <s v="A"/>
    <n v="51086"/>
    <s v="40027925-0"/>
    <s v="PREFACTIBILIDAD"/>
    <s v="PREFACTIBILIDAD 1"/>
    <s v="MEJORAMIENTO SISTEMAS APR, REGION MAULE, GLOSA 05 APR (PREFACT.,FACT.,DISEÑO)"/>
    <s v="02"/>
    <s v="002"/>
    <n v="157900"/>
    <s v="AMPLIACION Y MEJORAMIENTO DE SERVICIOS EXISTENTES DE AGUA POTABLE RURAL"/>
    <n v="247210"/>
    <n v="0"/>
    <n v="0"/>
    <n v="0"/>
    <n v="0"/>
    <n v="0"/>
  </r>
  <r>
    <x v="6"/>
    <n v="7"/>
    <x v="6"/>
    <s v="DEL MAULE"/>
    <s v="INTERPROVINCIAL"/>
    <s v="INTERCOMUNAL"/>
    <s v="31"/>
    <s v="A"/>
    <n v="51086"/>
    <s v="40027925-0"/>
    <s v="PREFACTIBILIDAD"/>
    <s v="PREFACTIBILIDAD 2"/>
    <s v="MEJORAMIENTO SISTEMAS APR, REGION MAULE, GLOSA 05 APR (PREFACT.,FACT.,DISEÑO)"/>
    <s v="02"/>
    <s v="002"/>
    <n v="161032"/>
    <s v="AMPLIACION Y MEJORAMIENTO DE SERVICIOS EXISTENTES DE AGUA POTABLE RURAL"/>
    <n v="5652619"/>
    <n v="0"/>
    <n v="0"/>
    <n v="0"/>
    <n v="0"/>
    <n v="0"/>
  </r>
  <r>
    <x v="6"/>
    <n v="7"/>
    <x v="6"/>
    <s v="DEL MAULE"/>
    <s v="LINARES"/>
    <s v="LONGAVI"/>
    <s v="31"/>
    <s v="A"/>
    <n v="51871"/>
    <s v="40030981-0"/>
    <s v="EJECUCION"/>
    <s v="EJECUCION 1"/>
    <s v="MEJORAMIENTO Y AMPLIACIÓN SISTEMA APR LA SEXTA-SAN JOSÉ-ESPERANZA PLAN, LONGAVÍ"/>
    <s v="02"/>
    <s v="004"/>
    <n v="160998"/>
    <s v="AMPLIACION Y MEJORAMIENTO DE SERVICIOS EXISTENTES DE AGUA POTABLE RURAL"/>
    <n v="77625"/>
    <n v="0"/>
    <n v="0"/>
    <n v="0"/>
    <n v="0"/>
    <n v="0"/>
  </r>
  <r>
    <x v="6"/>
    <n v="7"/>
    <x v="6"/>
    <s v="DEL MAULE"/>
    <s v="TALCA"/>
    <s v="SAN CLEMENTE"/>
    <s v="31"/>
    <s v="N"/>
    <n v="51874"/>
    <s v="40031205-0"/>
    <s v="EJECUCION"/>
    <s v="EJECUCION 2"/>
    <s v="MEJORAMIENTO Y AMPLIACIÓN SISTEMA APR EL COLORADO, SAN CLEMENTE"/>
    <s v="02"/>
    <s v="004"/>
    <n v="165843"/>
    <s v="AMPLIACION Y MEJORAMIENTO DE SERVICIOS EXISTENTES DE AGUA POTABLE RURAL"/>
    <n v="948572"/>
    <n v="0"/>
    <n v="0"/>
    <n v="0"/>
    <n v="0"/>
    <n v="0"/>
  </r>
  <r>
    <x v="6"/>
    <n v="7"/>
    <x v="6"/>
    <s v="DEL MAULE"/>
    <s v="CURICO"/>
    <s v="RAUCO"/>
    <s v="31"/>
    <s v="A"/>
    <n v="51875"/>
    <s v="40031223-0"/>
    <s v="EJECUCION"/>
    <s v="EJECUCION 1"/>
    <s v="CONSTRUCCION SISTEMA APR ENTRE PUENTES, RAUCO"/>
    <s v="02"/>
    <s v="004"/>
    <n v="161023"/>
    <s v="AGUA POTABLE RURAL CONCENTRADO"/>
    <n v="1"/>
    <n v="0"/>
    <n v="0"/>
    <n v="0"/>
    <n v="0"/>
    <n v="0"/>
  </r>
  <r>
    <x v="6"/>
    <n v="7"/>
    <x v="6"/>
    <s v="DEL MAULE"/>
    <s v="LINARES"/>
    <s v="PARRAL"/>
    <s v="31"/>
    <s v="N"/>
    <n v="51878"/>
    <s v="40031726-0"/>
    <s v="EJECUCION"/>
    <s v="EJECUCION 2"/>
    <s v="CONSTRUCCION SISTEMA APR LOMAS DE SAN ALBERTO, PARRAL"/>
    <s v="02"/>
    <s v="004"/>
    <n v="165852"/>
    <s v="AGUA POTABLE RURAL CONCENTRADO"/>
    <n v="6210"/>
    <n v="569772"/>
    <n v="0"/>
    <n v="0"/>
    <n v="0"/>
    <n v="0"/>
  </r>
  <r>
    <x v="6"/>
    <n v="7"/>
    <x v="6"/>
    <s v="DEL MAULE"/>
    <s v="LINARES"/>
    <s v="COLBUN"/>
    <s v="31"/>
    <s v="A"/>
    <n v="53085"/>
    <s v="40033030-0"/>
    <s v="EJECUCION"/>
    <s v="ASESORIA 2"/>
    <s v="CONSTRUCCION SISTEMA APR LOS BOLDOS, COLBÚN"/>
    <s v="02"/>
    <s v="002"/>
    <n v="168323"/>
    <s v="AGUA POTABLE RURAL SEMI CONCENTRADO"/>
    <n v="150"/>
    <n v="0"/>
    <n v="0"/>
    <n v="0"/>
    <n v="0"/>
    <n v="0"/>
  </r>
  <r>
    <x v="6"/>
    <n v="7"/>
    <x v="6"/>
    <s v="DEL MAULE"/>
    <s v="LINARES"/>
    <s v="COLBUN"/>
    <s v="31"/>
    <s v="A"/>
    <n v="53085"/>
    <s v="40033030-0"/>
    <s v="EJECUCION"/>
    <s v="EJECUCION 1"/>
    <s v="CONSTRUCCION SISTEMA APR LOS BOLDOS, COLBÚN"/>
    <s v="02"/>
    <s v="004"/>
    <n v="165851"/>
    <s v="AGUA POTABLE RURAL SEMI CONCENTRADO"/>
    <n v="1035"/>
    <n v="0"/>
    <n v="0"/>
    <n v="0"/>
    <n v="0"/>
    <n v="0"/>
  </r>
  <r>
    <x v="6"/>
    <n v="7"/>
    <x v="6"/>
    <s v="DEL MAULE"/>
    <s v="TALCA"/>
    <s v="SAN CLEMENTE"/>
    <s v="31"/>
    <s v="N"/>
    <n v="53084"/>
    <s v="40035320-0"/>
    <s v="EJECUCION"/>
    <s v="EJECUCION 1"/>
    <s v="ESTUDIO CONSTRUCCION SISTEMA APR SANTA ISABEL MATACABRITOS SAN CLEMENTE"/>
    <s v="02"/>
    <s v="004"/>
    <n v="165848"/>
    <s v="AGUA POTABLE RURAL SEMI CONCENTRADO"/>
    <n v="258750"/>
    <n v="1201774"/>
    <n v="0"/>
    <n v="0"/>
    <n v="0"/>
    <n v="0"/>
  </r>
  <r>
    <x v="6"/>
    <n v="7"/>
    <x v="6"/>
    <s v="DEL MAULE"/>
    <s v="LINARES"/>
    <s v="LINARES"/>
    <s v="31"/>
    <s v="A"/>
    <n v="53088"/>
    <s v="40036076-0"/>
    <s v="EJECUCION"/>
    <s v="ASESORIA 2"/>
    <s v="MEJORAMIENTO Y AMPLIACIÓN SISTEMA APR HUAPI BAJO HACIA HUAPI ALTO, LINARES"/>
    <s v="02"/>
    <s v="002"/>
    <n v="168319"/>
    <s v="AMPLIACION Y MEJORAMIENTO DE SERVICIOS EXISTENTES DE AGUA POTABLE RURAL"/>
    <n v="10505"/>
    <n v="0"/>
    <n v="0"/>
    <n v="0"/>
    <n v="0"/>
    <n v="0"/>
  </r>
  <r>
    <x v="6"/>
    <n v="7"/>
    <x v="6"/>
    <s v="DEL MAULE"/>
    <s v="LINARES"/>
    <s v="LINARES"/>
    <s v="31"/>
    <s v="A"/>
    <n v="53088"/>
    <s v="40036076-0"/>
    <s v="EJECUCION"/>
    <s v="EJECUCION 1"/>
    <s v="MEJORAMIENTO Y AMPLIACIÓN SISTEMA APR HUAPI BAJO HACIA HUAPI ALTO, LINARES"/>
    <s v="02"/>
    <s v="004"/>
    <n v="165857"/>
    <s v="AMPLIACION Y MEJORAMIENTO DE SERVICIOS EXISTENTES DE AGUA POTABLE RURAL"/>
    <n v="72450"/>
    <n v="0"/>
    <n v="0"/>
    <n v="0"/>
    <n v="0"/>
    <n v="0"/>
  </r>
  <r>
    <x v="6"/>
    <n v="7"/>
    <x v="6"/>
    <s v="DEL MAULE"/>
    <s v="INTERPROVINCIAL"/>
    <s v="INTERCOMUNAL"/>
    <s v="31"/>
    <s v="N"/>
    <n v="41003"/>
    <s v="40045115-0"/>
    <s v="EJECUCION"/>
    <s v="EJECUCION 1"/>
    <s v="CONSTRUCCION SISTEMA APR LOS GANSOS-LA PUNTIAGUDA, CHANCO"/>
    <s v="02"/>
    <s v="004"/>
    <n v="129508"/>
    <s v="AGUA POTABLE RURAL CONCENTRADO"/>
    <n v="103500"/>
    <n v="1144710"/>
    <n v="0"/>
    <n v="0"/>
    <n v="0"/>
    <n v="0"/>
  </r>
  <r>
    <x v="6"/>
    <n v="7"/>
    <x v="6"/>
    <s v="DEL MAULE"/>
    <s v="TALCA"/>
    <s v="SAN CLEMENTE"/>
    <s v="31"/>
    <s v="N"/>
    <n v="55178"/>
    <s v="40050392-0"/>
    <s v="EJECUCION"/>
    <s v="EJECUCION 1"/>
    <s v="CONSTRUCCION APR LOS VIENTOS-SAN CARLOS-ARMERILLO-PEHUENCHE, SAN CLEMENTE"/>
    <s v="02"/>
    <s v="004"/>
    <n v="171527"/>
    <s v="AGUA POTABLE RURAL CONCENTRADO"/>
    <n v="4140"/>
    <n v="1035000"/>
    <n v="621581"/>
    <n v="0"/>
    <n v="0"/>
    <n v="0"/>
  </r>
  <r>
    <x v="6"/>
    <n v="7"/>
    <x v="6"/>
    <s v="DEL MAULE"/>
    <s v="LINARES"/>
    <s v="YERBAS BUENAS"/>
    <s v="31"/>
    <s v="N"/>
    <n v="55179"/>
    <s v="40052179-0"/>
    <s v="EJECUCION"/>
    <s v="EJECUCION 1"/>
    <s v="CONSTRUCCION MEJORAMIENTO Y AMPLIACIÓN SISTEMA APR LLANO BLANCO, YERBAS BUENAS"/>
    <s v="02"/>
    <s v="004"/>
    <n v="171528"/>
    <s v="AMPLIACION Y MEJORAMIENTO DE SERVICIOS EXISTENTES DE AGUA POTABLE RURAL"/>
    <n v="4140"/>
    <n v="1035000"/>
    <n v="1218931"/>
    <n v="0"/>
    <n v="0"/>
    <n v="0"/>
  </r>
  <r>
    <x v="6"/>
    <n v="7"/>
    <x v="6"/>
    <s v="DEL MAULE"/>
    <s v="CAUQUENES"/>
    <s v="CAUQUENES"/>
    <s v="31"/>
    <s v="N"/>
    <n v="55180"/>
    <s v="40052412-0"/>
    <s v="EJECUCION"/>
    <s v="EJECUCION 1"/>
    <s v="CONSTRUCCION SISTEMA APR NAME SUR, CAUQUENES"/>
    <s v="02"/>
    <s v="004"/>
    <n v="171529"/>
    <s v="AGUA POTABLE RURAL CONCENTRADO"/>
    <n v="4140"/>
    <n v="966282"/>
    <n v="0"/>
    <n v="0"/>
    <n v="0"/>
    <n v="0"/>
  </r>
  <r>
    <x v="6"/>
    <n v="7"/>
    <x v="6"/>
    <s v="DEL MAULE"/>
    <s v="CURICO"/>
    <s v="ROMERAL"/>
    <s v="31"/>
    <s v="N"/>
    <n v="55182"/>
    <s v="40052757-0"/>
    <s v="EJECUCION"/>
    <s v="EJECUCION 1"/>
    <s v="CONSTRUCCION SISTEMA APR LOS MAQUIS, ROMERAL"/>
    <s v="02"/>
    <s v="004"/>
    <n v="171531"/>
    <s v="AGUA POTABLE RURAL CONCENTRADO"/>
    <n v="4140"/>
    <n v="597578"/>
    <n v="0"/>
    <n v="0"/>
    <n v="0"/>
    <n v="0"/>
  </r>
  <r>
    <x v="6"/>
    <n v="7"/>
    <x v="6"/>
    <s v="DEL MAULE"/>
    <s v="LINARES"/>
    <s v="LINARES"/>
    <s v="31"/>
    <s v="N"/>
    <n v="55181"/>
    <s v="40052758-0"/>
    <s v="EJECUCION"/>
    <s v="EJECUCION 1"/>
    <s v="MEJORAMIENTO Y AMPLIACIÓN SISTEMA APR  VEGA DE ANCOA, LINARES"/>
    <s v="02"/>
    <s v="004"/>
    <n v="171530"/>
    <s v="AMPLIACION Y MEJORAMIENTO DE SERVICIOS EXISTENTES DE AGUA POTABLE RURAL"/>
    <n v="4140"/>
    <n v="1242000"/>
    <n v="1242000"/>
    <n v="0"/>
    <n v="0"/>
    <n v="0"/>
  </r>
  <r>
    <x v="6"/>
    <n v="7"/>
    <x v="6"/>
    <s v="DEL MAULE"/>
    <s v="LINARES"/>
    <s v="LONGAVI"/>
    <s v="31"/>
    <s v="N"/>
    <n v="55183"/>
    <s v="40052759-0"/>
    <s v="EJECUCION"/>
    <s v="EJECUCION 1"/>
    <s v="AMPLIACION Y MEJORAMIENTO SISTEMA APR PASO CUÑAO HACIA ALTO LLOLLINCO LONGAVI"/>
    <s v="02"/>
    <s v="004"/>
    <n v="171532"/>
    <s v="AMPLIACION Y MEJORAMIENTO DE SERVICIOS EXISTENTES DE AGUA POTABLE RURAL"/>
    <n v="4140"/>
    <n v="612720"/>
    <n v="1035000"/>
    <n v="0"/>
    <n v="0"/>
    <n v="0"/>
  </r>
  <r>
    <x v="6"/>
    <n v="7"/>
    <x v="6"/>
    <s v="DEL MAULE"/>
    <s v="LINARES"/>
    <s v="LINARES"/>
    <s v="31"/>
    <s v="N"/>
    <n v="55184"/>
    <s v="40052764-0"/>
    <s v="EJECUCION"/>
    <s v="EJECUCION 1"/>
    <s v="AMPLIACION Y MEJORAMIENTO SISTEMA APR LA BALLICA - LA TORRE LINARES"/>
    <s v="02"/>
    <s v="004"/>
    <n v="171533"/>
    <s v="AMPLIACION Y MEJORAMIENTO DE SERVICIOS EXISTENTES DE AGUA POTABLE RURAL"/>
    <n v="4140"/>
    <n v="672750"/>
    <n v="672750"/>
    <n v="0"/>
    <n v="0"/>
    <n v="0"/>
  </r>
  <r>
    <x v="6"/>
    <n v="7"/>
    <x v="6"/>
    <s v="DEL MAULE"/>
    <s v="TALCA, CAUQUENES, CURICO, LINARES"/>
    <s v="TALCA, CONSTITUCION, CUREPTO, EMPEDRADO, MAULE, PELARCO, PENCAHUE, RIO CLARO, SAN CLEMENTE, SAN RAFAEL, CAUQUENES, CHANCO, PELLUHUE, CURICO, HUALAÑE, LICANTEN, MOLINA, RAUCO, ROMERAL, SAGRADA FAMILIA, TENO, VICHUQUEN, LINARES, COLBUN, LONGAVI, PARRAL, RET"/>
    <s v="31"/>
    <s v="N"/>
    <n v="55488"/>
    <s v="40053809-0"/>
    <s v="EJECUCION"/>
    <s v="EJECUCION 1"/>
    <s v="DIAGNOSTICO PLAN DE INVERSION SERVICIOS SANITARIOS RURALES REGION DEL MAULE"/>
    <s v="01"/>
    <s v="002"/>
    <n v="174684"/>
    <s v="ESTUDIOS"/>
    <n v="155250"/>
    <n v="265995"/>
    <n v="0"/>
    <n v="0"/>
    <n v="0"/>
    <n v="0"/>
  </r>
  <r>
    <x v="6"/>
    <n v="7"/>
    <x v="6"/>
    <s v="DEL MAULE"/>
    <s v="TALCA, CAUQUENES, CURICO, LINARES"/>
    <s v="TALCA, CONSTITUCION, CUREPTO, EMPEDRADO, MAULE, PELARCO, PENCAHUE, RIO CLARO, SAN CLEMENTE, SAN RAFAEL, CAUQUENES, CHANCO, PELLUHUE, CURICO, HUALAÑE, LICANTEN, MOLINA, RAUCO, ROMERAL, SAGRADA FAMILIA, TENO, VICHUQUEN, LINARES, COLBUN, LONGAVI, PARRAL, RET"/>
    <s v="31"/>
    <s v="N"/>
    <n v="55488"/>
    <s v="40053809-0"/>
    <s v="EJECUCION"/>
    <s v="GASTO INHERENTE 1"/>
    <s v="DIAGNOSTICO PLAN DE INVERSION SERVICIOS SANITARIOS RURALES REGION DEL MAULE"/>
    <s v="01"/>
    <s v="001"/>
    <n v="174685"/>
    <s v="ESTUDIOS"/>
    <n v="207"/>
    <n v="0"/>
    <n v="0"/>
    <n v="0"/>
    <n v="0"/>
    <n v="0"/>
  </r>
  <r>
    <x v="7"/>
    <n v="7"/>
    <x v="7"/>
    <s v="DEL MAULE"/>
    <s v="INTERPROVINCIAL"/>
    <s v="INTERCOMUNAL"/>
    <s v="31"/>
    <s v="N"/>
    <n v="54991"/>
    <s v="40049798-0"/>
    <s v="EJECUCION"/>
    <s v="EJECUCION 1"/>
    <s v="CONSERVACION RED VIAL ADMINISTRACION DIRECTA REGION DEL MAULE 2024"/>
    <s v="02"/>
    <s v="004"/>
    <n v="171117"/>
    <s v="CONSERVACION VIAL"/>
    <n v="5070033"/>
    <n v="0"/>
    <n v="0"/>
    <n v="0"/>
    <n v="0"/>
    <n v="0"/>
  </r>
  <r>
    <x v="7"/>
    <n v="7"/>
    <x v="7"/>
    <s v="DEL MAULE"/>
    <s v="INTERPROVINCIAL"/>
    <s v="INTERCOMUNAL"/>
    <s v="31"/>
    <s v="N"/>
    <n v="54991"/>
    <s v="40049798-0"/>
    <s v="EJECUCION"/>
    <s v="EJECUCION 2"/>
    <s v="CONSERVACION RED VIAL ADMINISTRACION DIRECTA REGION DEL MAULE 2024"/>
    <s v="02"/>
    <s v="004"/>
    <n v="172776"/>
    <s v="CONSERVACION VIAL"/>
    <n v="1302998"/>
    <n v="0"/>
    <n v="0"/>
    <n v="0"/>
    <n v="0"/>
    <n v="0"/>
  </r>
  <r>
    <x v="8"/>
    <n v="7"/>
    <x v="8"/>
    <s v="DEL MAULE"/>
    <s v="TALCA, CAUQUENES, LINARES"/>
    <s v="CONSTITUCION, CAUQUENES, PARRAL"/>
    <s v="31"/>
    <s v="A"/>
    <n v="48212"/>
    <s v="29000553-0"/>
    <s v="EJECUCION"/>
    <s v="ASESORIA A LA INSPECCION FISCAL 4"/>
    <s v="RED HOSPITALARIA DEL MAULE (INSPECCIÓN FISCAL)"/>
    <s v="02"/>
    <s v="002"/>
    <n v="146569"/>
    <s v="PROGRAMA HOSPITALARIO"/>
    <n v="2011699"/>
    <n v="1963465"/>
    <n v="804877"/>
    <n v="0"/>
    <n v="0"/>
    <n v="0"/>
  </r>
  <r>
    <x v="8"/>
    <n v="7"/>
    <x v="8"/>
    <s v="DEL MAULE"/>
    <s v="TALCA"/>
    <s v="CONSTITUCION"/>
    <s v="31"/>
    <s v="A"/>
    <n v="55437"/>
    <s v="40050444-0"/>
    <s v="EJECUCION"/>
    <s v="ASESORIA 1"/>
    <s v="AMPLIACION Y  MEJORAMIENTO RUTA LOS CONQUISTADORES - CONSTITUCIÓN"/>
    <s v="02"/>
    <s v="002"/>
    <n v="172677"/>
    <s v="INFRAESTRUCTURA VIAL INTERURBANA"/>
    <n v="697819"/>
    <n v="1845837"/>
    <n v="223052"/>
    <n v="0"/>
    <n v="0"/>
    <n v="0"/>
  </r>
  <r>
    <x v="8"/>
    <n v="7"/>
    <x v="8"/>
    <s v="DEL MAULE"/>
    <s v="TALCA"/>
    <s v="TALCA"/>
    <s v="31"/>
    <s v="N"/>
    <n v="55445"/>
    <s v="822-0"/>
    <s v="EJECUCION"/>
    <s v="ASESORIA A LA INSPECCION FISCAL 1"/>
    <s v="-- ASESORÍA INSPECCIÓN FISCAL INFRAESTRUCTURA PENITENCIARIA DE TALCA "/>
    <s v="02"/>
    <s v="002"/>
    <n v="172707"/>
    <s v="EDIFICACIÓN PÚBLICA"/>
    <n v="882710"/>
    <n v="1370211"/>
    <n v="1417043"/>
    <n v="482568"/>
    <n v="0"/>
    <n v="0"/>
  </r>
  <r>
    <x v="8"/>
    <n v="7"/>
    <x v="8"/>
    <s v="DEL MAULE"/>
    <s v="TALCA"/>
    <s v="TALCA"/>
    <s v="31"/>
    <s v="N"/>
    <n v="55445"/>
    <s v="822-0"/>
    <s v="EJECUCION"/>
    <s v="GASTO INHERENTE 1"/>
    <s v="-- ASESORÍA INSPECCIÓN FISCAL INFRAESTRUCTURA PENITENCIARIA DE TALCA "/>
    <s v="02"/>
    <s v="001"/>
    <n v="173117"/>
    <s v="EDIFICACIÓN PÚBLICA"/>
    <n v="414"/>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24" applyNumberFormats="0" applyBorderFormats="0" applyFontFormats="0" applyPatternFormats="0" applyAlignmentFormats="0" applyWidthHeightFormats="1" dataCaption="Valores" updatedVersion="4" minRefreshableVersion="3" itemPrintTitles="1" createdVersion="5" indent="0" outline="1" outlineData="1" multipleFieldFilters="0" rowHeaderCaption="PROG">
  <location ref="A12:C22" firstHeaderRow="1" firstDataRow="1" firstDataCol="2"/>
  <pivotFields count="23">
    <pivotField axis="axisRow" outline="0" showAll="0" defaultSubtotal="0">
      <items count="13">
        <item x="0"/>
        <item x="1"/>
        <item x="2"/>
        <item x="3"/>
        <item x="4"/>
        <item x="5"/>
        <item x="6"/>
        <item x="7"/>
        <item m="1" x="10"/>
        <item x="8"/>
        <item m="1" x="9"/>
        <item m="1" x="11"/>
        <item m="1" x="12"/>
      </items>
    </pivotField>
    <pivotField showAll="0"/>
    <pivotField name="Nombre" axis="axisRow" showAll="0">
      <items count="14">
        <item x="4"/>
        <item m="1" x="10"/>
        <item x="0"/>
        <item x="1"/>
        <item x="3"/>
        <item x="5"/>
        <item x="2"/>
        <item x="7"/>
        <item m="1" x="9"/>
        <item x="8"/>
        <item m="1" x="12"/>
        <item x="6"/>
        <item m="1" x="11"/>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dataField="1" numFmtId="3" showAll="0" defaultSubtotal="0"/>
    <pivotField numFmtId="3" showAll="0" defaultSubtotal="0"/>
    <pivotField numFmtId="3" showAll="0" defaultSubtotal="0"/>
    <pivotField numFmtId="3" showAll="0" defaultSubtotal="0"/>
    <pivotField numFmtId="3" showAll="0" defaultSubtotal="0"/>
    <pivotField numFmtId="3" showAll="0" defaultSubtotal="0"/>
  </pivotFields>
  <rowFields count="2">
    <field x="0"/>
    <field x="2"/>
  </rowFields>
  <rowItems count="10">
    <i>
      <x/>
      <x v="2"/>
    </i>
    <i>
      <x v="1"/>
      <x v="3"/>
    </i>
    <i>
      <x v="2"/>
      <x v="6"/>
    </i>
    <i>
      <x v="3"/>
      <x v="4"/>
    </i>
    <i>
      <x v="4"/>
      <x/>
    </i>
    <i>
      <x v="5"/>
      <x v="5"/>
    </i>
    <i>
      <x v="6"/>
      <x v="11"/>
    </i>
    <i>
      <x v="7"/>
      <x v="7"/>
    </i>
    <i>
      <x v="9"/>
      <x v="9"/>
    </i>
    <i t="grand">
      <x/>
    </i>
  </rowItems>
  <colItems count="1">
    <i/>
  </colItems>
  <dataFields count="1">
    <dataField name="Suma de M$2024" fld="17"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D25" sqref="D25"/>
    </sheetView>
  </sheetViews>
  <sheetFormatPr baseColWidth="10" defaultRowHeight="15" x14ac:dyDescent="0.25"/>
  <cols>
    <col min="1" max="1" width="19.140625" customWidth="1"/>
    <col min="2" max="2" width="57.5703125" customWidth="1"/>
    <col min="3" max="8" width="19.140625" customWidth="1"/>
  </cols>
  <sheetData>
    <row r="1" spans="1:3" ht="21" x14ac:dyDescent="0.25">
      <c r="A1" s="29" t="s">
        <v>411</v>
      </c>
    </row>
    <row r="2" spans="1:3" ht="157.5" customHeight="1" x14ac:dyDescent="0.25">
      <c r="A2" s="27"/>
      <c r="B2" s="30" t="s">
        <v>412</v>
      </c>
    </row>
    <row r="3" spans="1:3" x14ac:dyDescent="0.25">
      <c r="A3" s="27"/>
    </row>
    <row r="4" spans="1:3" x14ac:dyDescent="0.25">
      <c r="A4" s="27"/>
    </row>
    <row r="5" spans="1:3" x14ac:dyDescent="0.25">
      <c r="A5" s="28" t="s">
        <v>271</v>
      </c>
    </row>
    <row r="6" spans="1:3" x14ac:dyDescent="0.25">
      <c r="A6" s="28" t="s">
        <v>277</v>
      </c>
    </row>
    <row r="7" spans="1:3" x14ac:dyDescent="0.25">
      <c r="A7" s="28" t="s">
        <v>274</v>
      </c>
    </row>
    <row r="8" spans="1:3" ht="18.75" hidden="1" x14ac:dyDescent="0.25">
      <c r="A8" s="17"/>
    </row>
    <row r="9" spans="1:3" x14ac:dyDescent="0.25">
      <c r="A9" t="s">
        <v>409</v>
      </c>
    </row>
    <row r="10" spans="1:3" x14ac:dyDescent="0.25">
      <c r="A10" s="25"/>
    </row>
    <row r="11" spans="1:3" x14ac:dyDescent="0.25">
      <c r="A11" s="25"/>
    </row>
    <row r="12" spans="1:3" x14ac:dyDescent="0.25">
      <c r="A12" s="4" t="s">
        <v>272</v>
      </c>
      <c r="B12" s="4" t="s">
        <v>273</v>
      </c>
      <c r="C12" t="s">
        <v>270</v>
      </c>
    </row>
    <row r="13" spans="1:3" x14ac:dyDescent="0.25">
      <c r="A13" s="5" t="s">
        <v>16</v>
      </c>
      <c r="B13" s="5" t="s">
        <v>17</v>
      </c>
      <c r="C13" s="3">
        <v>1079811</v>
      </c>
    </row>
    <row r="14" spans="1:3" x14ac:dyDescent="0.25">
      <c r="A14" s="5" t="s">
        <v>49</v>
      </c>
      <c r="B14" s="5" t="s">
        <v>50</v>
      </c>
      <c r="C14" s="3">
        <v>16359088</v>
      </c>
    </row>
    <row r="15" spans="1:3" x14ac:dyDescent="0.25">
      <c r="A15" s="5" t="s">
        <v>94</v>
      </c>
      <c r="B15" s="5" t="s">
        <v>95</v>
      </c>
      <c r="C15" s="3">
        <v>127673162</v>
      </c>
    </row>
    <row r="16" spans="1:3" x14ac:dyDescent="0.25">
      <c r="A16" s="5" t="s">
        <v>159</v>
      </c>
      <c r="B16" s="5" t="s">
        <v>160</v>
      </c>
      <c r="C16" s="3">
        <v>2699556</v>
      </c>
    </row>
    <row r="17" spans="1:3" x14ac:dyDescent="0.25">
      <c r="A17" s="5" t="s">
        <v>180</v>
      </c>
      <c r="B17" s="5" t="s">
        <v>181</v>
      </c>
      <c r="C17" s="3">
        <v>10488485</v>
      </c>
    </row>
    <row r="18" spans="1:3" x14ac:dyDescent="0.25">
      <c r="A18" s="5" t="s">
        <v>186</v>
      </c>
      <c r="B18" s="5" t="s">
        <v>187</v>
      </c>
      <c r="C18" s="3">
        <v>165030</v>
      </c>
    </row>
    <row r="19" spans="1:3" x14ac:dyDescent="0.25">
      <c r="A19" s="5" t="s">
        <v>191</v>
      </c>
      <c r="B19" s="5" t="s">
        <v>192</v>
      </c>
      <c r="C19" s="3">
        <v>12031550</v>
      </c>
    </row>
    <row r="20" spans="1:3" x14ac:dyDescent="0.25">
      <c r="A20" s="5" t="s">
        <v>243</v>
      </c>
      <c r="B20" s="5" t="s">
        <v>244</v>
      </c>
      <c r="C20" s="3">
        <v>6373031</v>
      </c>
    </row>
    <row r="21" spans="1:3" x14ac:dyDescent="0.25">
      <c r="A21" s="5" t="s">
        <v>247</v>
      </c>
      <c r="B21" s="5" t="s">
        <v>248</v>
      </c>
      <c r="C21" s="3">
        <v>3592642</v>
      </c>
    </row>
    <row r="22" spans="1:3" x14ac:dyDescent="0.25">
      <c r="A22" s="5" t="s">
        <v>260</v>
      </c>
      <c r="C22" s="3">
        <v>180462355</v>
      </c>
    </row>
    <row r="24" spans="1:3" x14ac:dyDescent="0.25">
      <c r="A24" s="5" t="s">
        <v>408</v>
      </c>
    </row>
    <row r="25" spans="1:3" x14ac:dyDescent="0.25">
      <c r="A25" s="5" t="s">
        <v>408</v>
      </c>
    </row>
  </sheetData>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topLeftCell="C1" workbookViewId="0">
      <selection activeCell="J4" sqref="J4"/>
    </sheetView>
  </sheetViews>
  <sheetFormatPr baseColWidth="10" defaultRowHeight="15" x14ac:dyDescent="0.25"/>
  <cols>
    <col min="1" max="1" width="7.7109375" style="6" hidden="1" customWidth="1"/>
    <col min="2" max="2" width="8.140625" style="6" hidden="1" customWidth="1"/>
    <col min="3" max="3" width="18.7109375" style="7" customWidth="1"/>
    <col min="4" max="6" width="19" style="7" customWidth="1"/>
    <col min="7" max="7" width="7.7109375" style="6" customWidth="1"/>
    <col min="8" max="8" width="5.5703125" style="6" customWidth="1"/>
    <col min="9" max="9" width="13.140625" style="6" customWidth="1"/>
    <col min="10" max="10" width="11.42578125" style="6"/>
    <col min="11" max="11" width="12.42578125" style="7" customWidth="1"/>
    <col min="12" max="12" width="22.140625" style="7" customWidth="1"/>
    <col min="13" max="13" width="35.85546875" style="7" customWidth="1"/>
    <col min="14" max="14" width="5.7109375" style="6" customWidth="1"/>
    <col min="15" max="15" width="5.85546875" style="6" customWidth="1"/>
    <col min="16" max="16" width="9.140625" style="7" hidden="1" customWidth="1"/>
    <col min="17" max="17" width="25" style="7" customWidth="1"/>
    <col min="18" max="23" width="11.42578125" style="8"/>
    <col min="24" max="16384" width="11.42578125" style="7"/>
  </cols>
  <sheetData>
    <row r="1" spans="1:23" ht="18.75" x14ac:dyDescent="0.25">
      <c r="C1" s="17" t="s">
        <v>410</v>
      </c>
    </row>
    <row r="2" spans="1:23" ht="18.75" x14ac:dyDescent="0.25">
      <c r="C2" s="17" t="s">
        <v>274</v>
      </c>
      <c r="R2" s="26" t="s">
        <v>275</v>
      </c>
      <c r="S2" s="26"/>
      <c r="T2" s="26"/>
      <c r="U2" s="26"/>
      <c r="V2" s="26"/>
      <c r="W2" s="26"/>
    </row>
    <row r="3" spans="1:23" ht="22.5" x14ac:dyDescent="0.25">
      <c r="A3" s="1" t="s">
        <v>0</v>
      </c>
      <c r="B3" s="1" t="s">
        <v>1</v>
      </c>
      <c r="C3" s="1" t="s">
        <v>2</v>
      </c>
      <c r="D3" s="1" t="s">
        <v>3</v>
      </c>
      <c r="E3" s="1" t="s">
        <v>14</v>
      </c>
      <c r="F3" s="1" t="s">
        <v>15</v>
      </c>
      <c r="G3" s="1" t="s">
        <v>4</v>
      </c>
      <c r="H3" s="1" t="s">
        <v>264</v>
      </c>
      <c r="I3" s="1" t="s">
        <v>5</v>
      </c>
      <c r="J3" s="1" t="s">
        <v>6</v>
      </c>
      <c r="K3" s="1" t="s">
        <v>7</v>
      </c>
      <c r="L3" s="1" t="s">
        <v>8</v>
      </c>
      <c r="M3" s="1" t="s">
        <v>9</v>
      </c>
      <c r="N3" s="1" t="s">
        <v>10</v>
      </c>
      <c r="O3" s="1" t="s">
        <v>11</v>
      </c>
      <c r="P3" s="1" t="s">
        <v>12</v>
      </c>
      <c r="Q3" s="1" t="s">
        <v>13</v>
      </c>
      <c r="R3" s="2" t="s">
        <v>263</v>
      </c>
      <c r="S3" s="2" t="s">
        <v>265</v>
      </c>
      <c r="T3" s="2" t="s">
        <v>266</v>
      </c>
      <c r="U3" s="2" t="s">
        <v>267</v>
      </c>
      <c r="V3" s="2" t="s">
        <v>268</v>
      </c>
      <c r="W3" s="2" t="s">
        <v>269</v>
      </c>
    </row>
    <row r="4" spans="1:23" ht="168" x14ac:dyDescent="0.25">
      <c r="A4" s="13" t="s">
        <v>16</v>
      </c>
      <c r="B4" s="13">
        <v>7</v>
      </c>
      <c r="C4" s="9" t="s">
        <v>17</v>
      </c>
      <c r="D4" s="9" t="s">
        <v>41</v>
      </c>
      <c r="E4" s="9" t="s">
        <v>44</v>
      </c>
      <c r="F4" s="9" t="s">
        <v>45</v>
      </c>
      <c r="G4" s="13" t="s">
        <v>18</v>
      </c>
      <c r="H4" s="13" t="s">
        <v>26</v>
      </c>
      <c r="I4" s="13">
        <v>53024</v>
      </c>
      <c r="J4" s="13" t="s">
        <v>42</v>
      </c>
      <c r="K4" s="9" t="s">
        <v>27</v>
      </c>
      <c r="L4" s="9" t="s">
        <v>28</v>
      </c>
      <c r="M4" s="9" t="s">
        <v>43</v>
      </c>
      <c r="N4" s="13" t="s">
        <v>21</v>
      </c>
      <c r="O4" s="13" t="s">
        <v>29</v>
      </c>
      <c r="P4" s="12">
        <v>165360</v>
      </c>
      <c r="Q4" s="9" t="s">
        <v>23</v>
      </c>
      <c r="R4" s="11">
        <v>665708</v>
      </c>
      <c r="S4" s="11">
        <v>0</v>
      </c>
      <c r="T4" s="11">
        <v>0</v>
      </c>
      <c r="U4" s="11">
        <v>0</v>
      </c>
      <c r="V4" s="11">
        <v>0</v>
      </c>
      <c r="W4" s="11">
        <v>0</v>
      </c>
    </row>
    <row r="5" spans="1:23" ht="36" x14ac:dyDescent="0.25">
      <c r="A5" s="13" t="s">
        <v>16</v>
      </c>
      <c r="B5" s="13">
        <v>7</v>
      </c>
      <c r="C5" s="9" t="s">
        <v>17</v>
      </c>
      <c r="D5" s="9" t="s">
        <v>41</v>
      </c>
      <c r="E5" s="9" t="s">
        <v>48</v>
      </c>
      <c r="F5" s="9" t="s">
        <v>48</v>
      </c>
      <c r="G5" s="13" t="s">
        <v>18</v>
      </c>
      <c r="H5" s="13" t="s">
        <v>19</v>
      </c>
      <c r="I5" s="13">
        <v>54848</v>
      </c>
      <c r="J5" s="13" t="s">
        <v>46</v>
      </c>
      <c r="K5" s="9" t="s">
        <v>27</v>
      </c>
      <c r="L5" s="9" t="s">
        <v>28</v>
      </c>
      <c r="M5" s="9" t="s">
        <v>47</v>
      </c>
      <c r="N5" s="13" t="s">
        <v>21</v>
      </c>
      <c r="O5" s="13" t="s">
        <v>29</v>
      </c>
      <c r="P5" s="12">
        <v>170673</v>
      </c>
      <c r="Q5" s="9" t="s">
        <v>23</v>
      </c>
      <c r="R5" s="11">
        <v>414000</v>
      </c>
      <c r="S5" s="11">
        <v>103500</v>
      </c>
      <c r="T5" s="11">
        <v>0</v>
      </c>
      <c r="U5" s="11">
        <v>0</v>
      </c>
      <c r="V5" s="11">
        <v>0</v>
      </c>
      <c r="W5" s="11">
        <v>0</v>
      </c>
    </row>
    <row r="6" spans="1:23" ht="36" x14ac:dyDescent="0.25">
      <c r="A6" s="13" t="s">
        <v>16</v>
      </c>
      <c r="B6" s="13">
        <v>7</v>
      </c>
      <c r="C6" s="9" t="s">
        <v>17</v>
      </c>
      <c r="D6" s="9" t="s">
        <v>41</v>
      </c>
      <c r="E6" s="9" t="s">
        <v>48</v>
      </c>
      <c r="F6" s="9" t="s">
        <v>48</v>
      </c>
      <c r="G6" s="13" t="s">
        <v>18</v>
      </c>
      <c r="H6" s="13" t="s">
        <v>19</v>
      </c>
      <c r="I6" s="13">
        <v>54848</v>
      </c>
      <c r="J6" s="13" t="s">
        <v>46</v>
      </c>
      <c r="K6" s="9" t="s">
        <v>27</v>
      </c>
      <c r="L6" s="9" t="s">
        <v>24</v>
      </c>
      <c r="M6" s="9" t="s">
        <v>47</v>
      </c>
      <c r="N6" s="13" t="s">
        <v>21</v>
      </c>
      <c r="O6" s="13" t="s">
        <v>25</v>
      </c>
      <c r="P6" s="12">
        <v>170674</v>
      </c>
      <c r="Q6" s="9" t="s">
        <v>23</v>
      </c>
      <c r="R6" s="11">
        <v>103</v>
      </c>
      <c r="S6" s="11">
        <v>103</v>
      </c>
      <c r="T6" s="11">
        <v>0</v>
      </c>
      <c r="U6" s="11">
        <v>0</v>
      </c>
      <c r="V6" s="11">
        <v>0</v>
      </c>
      <c r="W6" s="11">
        <v>0</v>
      </c>
    </row>
    <row r="7" spans="1:23" ht="24" x14ac:dyDescent="0.25">
      <c r="A7" s="13" t="s">
        <v>49</v>
      </c>
      <c r="B7" s="13">
        <v>7</v>
      </c>
      <c r="C7" s="9" t="s">
        <v>50</v>
      </c>
      <c r="D7" s="9" t="s">
        <v>41</v>
      </c>
      <c r="E7" s="9" t="s">
        <v>48</v>
      </c>
      <c r="F7" s="9" t="s">
        <v>64</v>
      </c>
      <c r="G7" s="13" t="s">
        <v>18</v>
      </c>
      <c r="H7" s="13" t="s">
        <v>26</v>
      </c>
      <c r="I7" s="13">
        <v>625</v>
      </c>
      <c r="J7" s="13" t="s">
        <v>62</v>
      </c>
      <c r="K7" s="9" t="s">
        <v>27</v>
      </c>
      <c r="L7" s="9" t="s">
        <v>39</v>
      </c>
      <c r="M7" s="9" t="s">
        <v>63</v>
      </c>
      <c r="N7" s="13" t="s">
        <v>21</v>
      </c>
      <c r="O7" s="13" t="s">
        <v>22</v>
      </c>
      <c r="P7" s="12">
        <v>134401</v>
      </c>
      <c r="Q7" s="9" t="s">
        <v>56</v>
      </c>
      <c r="R7" s="11">
        <v>917332</v>
      </c>
      <c r="S7" s="11">
        <v>0</v>
      </c>
      <c r="T7" s="11">
        <v>0</v>
      </c>
      <c r="U7" s="11">
        <v>0</v>
      </c>
      <c r="V7" s="11">
        <v>0</v>
      </c>
      <c r="W7" s="11">
        <v>0</v>
      </c>
    </row>
    <row r="8" spans="1:23" ht="24" x14ac:dyDescent="0.25">
      <c r="A8" s="13" t="s">
        <v>49</v>
      </c>
      <c r="B8" s="13">
        <v>7</v>
      </c>
      <c r="C8" s="9" t="s">
        <v>50</v>
      </c>
      <c r="D8" s="9" t="s">
        <v>41</v>
      </c>
      <c r="E8" s="9" t="s">
        <v>48</v>
      </c>
      <c r="F8" s="9" t="s">
        <v>64</v>
      </c>
      <c r="G8" s="13" t="s">
        <v>18</v>
      </c>
      <c r="H8" s="13" t="s">
        <v>26</v>
      </c>
      <c r="I8" s="13">
        <v>625</v>
      </c>
      <c r="J8" s="13" t="s">
        <v>62</v>
      </c>
      <c r="K8" s="9" t="s">
        <v>27</v>
      </c>
      <c r="L8" s="9" t="s">
        <v>37</v>
      </c>
      <c r="M8" s="9" t="s">
        <v>63</v>
      </c>
      <c r="N8" s="13" t="s">
        <v>21</v>
      </c>
      <c r="O8" s="13" t="s">
        <v>29</v>
      </c>
      <c r="P8" s="12">
        <v>134400</v>
      </c>
      <c r="Q8" s="9" t="s">
        <v>56</v>
      </c>
      <c r="R8" s="11">
        <v>6101488</v>
      </c>
      <c r="S8" s="11">
        <v>0</v>
      </c>
      <c r="T8" s="11">
        <v>0</v>
      </c>
      <c r="U8" s="11">
        <v>0</v>
      </c>
      <c r="V8" s="11">
        <v>0</v>
      </c>
      <c r="W8" s="11">
        <v>0</v>
      </c>
    </row>
    <row r="9" spans="1:23" ht="24" x14ac:dyDescent="0.25">
      <c r="A9" s="13" t="s">
        <v>49</v>
      </c>
      <c r="B9" s="13">
        <v>7</v>
      </c>
      <c r="C9" s="9" t="s">
        <v>50</v>
      </c>
      <c r="D9" s="9" t="s">
        <v>41</v>
      </c>
      <c r="E9" s="9" t="s">
        <v>67</v>
      </c>
      <c r="F9" s="9" t="s">
        <v>67</v>
      </c>
      <c r="G9" s="13" t="s">
        <v>18</v>
      </c>
      <c r="H9" s="13" t="s">
        <v>26</v>
      </c>
      <c r="I9" s="13">
        <v>48150</v>
      </c>
      <c r="J9" s="13" t="s">
        <v>65</v>
      </c>
      <c r="K9" s="9" t="s">
        <v>27</v>
      </c>
      <c r="L9" s="9" t="s">
        <v>37</v>
      </c>
      <c r="M9" s="9" t="s">
        <v>66</v>
      </c>
      <c r="N9" s="13" t="s">
        <v>21</v>
      </c>
      <c r="O9" s="13" t="s">
        <v>29</v>
      </c>
      <c r="P9" s="12">
        <v>146507</v>
      </c>
      <c r="Q9" s="9" t="s">
        <v>57</v>
      </c>
      <c r="R9" s="11">
        <v>1147305</v>
      </c>
      <c r="S9" s="11">
        <v>520596</v>
      </c>
      <c r="T9" s="11">
        <v>0</v>
      </c>
      <c r="U9" s="11">
        <v>0</v>
      </c>
      <c r="V9" s="11">
        <v>0</v>
      </c>
      <c r="W9" s="11">
        <v>0</v>
      </c>
    </row>
    <row r="10" spans="1:23" ht="24" x14ac:dyDescent="0.25">
      <c r="A10" s="13" t="s">
        <v>49</v>
      </c>
      <c r="B10" s="13">
        <v>7</v>
      </c>
      <c r="C10" s="9" t="s">
        <v>50</v>
      </c>
      <c r="D10" s="9" t="s">
        <v>41</v>
      </c>
      <c r="E10" s="9" t="s">
        <v>48</v>
      </c>
      <c r="F10" s="9" t="s">
        <v>64</v>
      </c>
      <c r="G10" s="13" t="s">
        <v>18</v>
      </c>
      <c r="H10" s="13" t="s">
        <v>26</v>
      </c>
      <c r="I10" s="13">
        <v>48155</v>
      </c>
      <c r="J10" s="13" t="s">
        <v>68</v>
      </c>
      <c r="K10" s="9" t="s">
        <v>27</v>
      </c>
      <c r="L10" s="9" t="s">
        <v>51</v>
      </c>
      <c r="M10" s="9" t="s">
        <v>69</v>
      </c>
      <c r="N10" s="13" t="s">
        <v>21</v>
      </c>
      <c r="O10" s="13" t="s">
        <v>22</v>
      </c>
      <c r="P10" s="12">
        <v>146375</v>
      </c>
      <c r="Q10" s="9" t="s">
        <v>57</v>
      </c>
      <c r="R10" s="11">
        <v>274496</v>
      </c>
      <c r="S10" s="11">
        <v>18708</v>
      </c>
      <c r="T10" s="11">
        <v>0</v>
      </c>
      <c r="U10" s="11">
        <v>0</v>
      </c>
      <c r="V10" s="11">
        <v>0</v>
      </c>
      <c r="W10" s="11">
        <v>0</v>
      </c>
    </row>
    <row r="11" spans="1:23" ht="24" x14ac:dyDescent="0.25">
      <c r="A11" s="13" t="s">
        <v>49</v>
      </c>
      <c r="B11" s="13">
        <v>7</v>
      </c>
      <c r="C11" s="9" t="s">
        <v>50</v>
      </c>
      <c r="D11" s="9" t="s">
        <v>41</v>
      </c>
      <c r="E11" s="9" t="s">
        <v>72</v>
      </c>
      <c r="F11" s="9" t="s">
        <v>72</v>
      </c>
      <c r="G11" s="13" t="s">
        <v>18</v>
      </c>
      <c r="H11" s="13" t="s">
        <v>26</v>
      </c>
      <c r="I11" s="13">
        <v>50675</v>
      </c>
      <c r="J11" s="13" t="s">
        <v>70</v>
      </c>
      <c r="K11" s="9" t="s">
        <v>27</v>
      </c>
      <c r="L11" s="9" t="s">
        <v>36</v>
      </c>
      <c r="M11" s="9" t="s">
        <v>71</v>
      </c>
      <c r="N11" s="13" t="s">
        <v>21</v>
      </c>
      <c r="O11" s="13" t="s">
        <v>22</v>
      </c>
      <c r="P11" s="12">
        <v>167575</v>
      </c>
      <c r="Q11" s="9" t="s">
        <v>52</v>
      </c>
      <c r="R11" s="11">
        <v>124199</v>
      </c>
      <c r="S11" s="11">
        <v>0</v>
      </c>
      <c r="T11" s="11">
        <v>0</v>
      </c>
      <c r="U11" s="11">
        <v>0</v>
      </c>
      <c r="V11" s="11">
        <v>0</v>
      </c>
      <c r="W11" s="11">
        <v>0</v>
      </c>
    </row>
    <row r="12" spans="1:23" ht="36" x14ac:dyDescent="0.25">
      <c r="A12" s="13" t="s">
        <v>49</v>
      </c>
      <c r="B12" s="13">
        <v>7</v>
      </c>
      <c r="C12" s="9" t="s">
        <v>50</v>
      </c>
      <c r="D12" s="9" t="s">
        <v>41</v>
      </c>
      <c r="E12" s="9" t="s">
        <v>67</v>
      </c>
      <c r="F12" s="9" t="s">
        <v>88</v>
      </c>
      <c r="G12" s="13" t="s">
        <v>18</v>
      </c>
      <c r="H12" s="13" t="s">
        <v>26</v>
      </c>
      <c r="I12" s="13">
        <v>52142</v>
      </c>
      <c r="J12" s="13" t="s">
        <v>73</v>
      </c>
      <c r="K12" s="9" t="s">
        <v>27</v>
      </c>
      <c r="L12" s="9" t="s">
        <v>28</v>
      </c>
      <c r="M12" s="9" t="s">
        <v>74</v>
      </c>
      <c r="N12" s="13" t="s">
        <v>32</v>
      </c>
      <c r="O12" s="13" t="s">
        <v>22</v>
      </c>
      <c r="P12" s="12">
        <v>161782</v>
      </c>
      <c r="Q12" s="9" t="s">
        <v>61</v>
      </c>
      <c r="R12" s="11">
        <v>172856</v>
      </c>
      <c r="S12" s="11">
        <v>427389</v>
      </c>
      <c r="T12" s="11">
        <v>97410</v>
      </c>
      <c r="U12" s="11">
        <v>0</v>
      </c>
      <c r="V12" s="11">
        <v>0</v>
      </c>
      <c r="W12" s="11">
        <v>0</v>
      </c>
    </row>
    <row r="13" spans="1:23" ht="36" x14ac:dyDescent="0.25">
      <c r="A13" s="13" t="s">
        <v>49</v>
      </c>
      <c r="B13" s="13">
        <v>7</v>
      </c>
      <c r="C13" s="9" t="s">
        <v>50</v>
      </c>
      <c r="D13" s="9" t="s">
        <v>41</v>
      </c>
      <c r="E13" s="9" t="s">
        <v>72</v>
      </c>
      <c r="F13" s="9" t="s">
        <v>77</v>
      </c>
      <c r="G13" s="13" t="s">
        <v>18</v>
      </c>
      <c r="H13" s="13" t="s">
        <v>26</v>
      </c>
      <c r="I13" s="13">
        <v>54189</v>
      </c>
      <c r="J13" s="13" t="s">
        <v>75</v>
      </c>
      <c r="K13" s="9" t="s">
        <v>27</v>
      </c>
      <c r="L13" s="9" t="s">
        <v>28</v>
      </c>
      <c r="M13" s="9" t="s">
        <v>76</v>
      </c>
      <c r="N13" s="13" t="s">
        <v>21</v>
      </c>
      <c r="O13" s="13" t="s">
        <v>29</v>
      </c>
      <c r="P13" s="12">
        <v>168228</v>
      </c>
      <c r="Q13" s="9" t="s">
        <v>52</v>
      </c>
      <c r="R13" s="11">
        <v>334939</v>
      </c>
      <c r="S13" s="11">
        <v>0</v>
      </c>
      <c r="T13" s="11">
        <v>0</v>
      </c>
      <c r="U13" s="11">
        <v>0</v>
      </c>
      <c r="V13" s="11">
        <v>0</v>
      </c>
      <c r="W13" s="11">
        <v>0</v>
      </c>
    </row>
    <row r="14" spans="1:23" ht="36" x14ac:dyDescent="0.25">
      <c r="A14" s="13" t="s">
        <v>49</v>
      </c>
      <c r="B14" s="13">
        <v>7</v>
      </c>
      <c r="C14" s="9" t="s">
        <v>50</v>
      </c>
      <c r="D14" s="9" t="s">
        <v>41</v>
      </c>
      <c r="E14" s="9" t="s">
        <v>48</v>
      </c>
      <c r="F14" s="9" t="s">
        <v>80</v>
      </c>
      <c r="G14" s="13" t="s">
        <v>18</v>
      </c>
      <c r="H14" s="13" t="s">
        <v>26</v>
      </c>
      <c r="I14" s="13">
        <v>54193</v>
      </c>
      <c r="J14" s="13" t="s">
        <v>78</v>
      </c>
      <c r="K14" s="9" t="s">
        <v>27</v>
      </c>
      <c r="L14" s="9" t="s">
        <v>28</v>
      </c>
      <c r="M14" s="9" t="s">
        <v>79</v>
      </c>
      <c r="N14" s="13" t="s">
        <v>21</v>
      </c>
      <c r="O14" s="13" t="s">
        <v>29</v>
      </c>
      <c r="P14" s="12">
        <v>168234</v>
      </c>
      <c r="Q14" s="9" t="s">
        <v>52</v>
      </c>
      <c r="R14" s="11">
        <v>155250</v>
      </c>
      <c r="S14" s="11">
        <v>0</v>
      </c>
      <c r="T14" s="11">
        <v>0</v>
      </c>
      <c r="U14" s="11">
        <v>0</v>
      </c>
      <c r="V14" s="11">
        <v>0</v>
      </c>
      <c r="W14" s="11">
        <v>0</v>
      </c>
    </row>
    <row r="15" spans="1:23" ht="36" x14ac:dyDescent="0.25">
      <c r="A15" s="13" t="s">
        <v>49</v>
      </c>
      <c r="B15" s="13">
        <v>7</v>
      </c>
      <c r="C15" s="9" t="s">
        <v>50</v>
      </c>
      <c r="D15" s="9" t="s">
        <v>41</v>
      </c>
      <c r="E15" s="9" t="s">
        <v>67</v>
      </c>
      <c r="F15" s="9" t="s">
        <v>83</v>
      </c>
      <c r="G15" s="13" t="s">
        <v>18</v>
      </c>
      <c r="H15" s="13" t="s">
        <v>26</v>
      </c>
      <c r="I15" s="15">
        <v>54194</v>
      </c>
      <c r="J15" s="13" t="s">
        <v>81</v>
      </c>
      <c r="K15" s="9" t="s">
        <v>27</v>
      </c>
      <c r="L15" s="9" t="s">
        <v>28</v>
      </c>
      <c r="M15" s="9" t="s">
        <v>82</v>
      </c>
      <c r="N15" s="13" t="s">
        <v>21</v>
      </c>
      <c r="O15" s="13" t="s">
        <v>29</v>
      </c>
      <c r="P15" s="12">
        <v>168235</v>
      </c>
      <c r="Q15" s="9" t="s">
        <v>52</v>
      </c>
      <c r="R15" s="11">
        <v>302784</v>
      </c>
      <c r="S15" s="11">
        <v>0</v>
      </c>
      <c r="T15" s="11">
        <v>0</v>
      </c>
      <c r="U15" s="11">
        <v>0</v>
      </c>
      <c r="V15" s="11">
        <v>0</v>
      </c>
      <c r="W15" s="11">
        <v>0</v>
      </c>
    </row>
    <row r="16" spans="1:23" ht="24" x14ac:dyDescent="0.25">
      <c r="A16" s="13" t="s">
        <v>49</v>
      </c>
      <c r="B16" s="13">
        <v>7</v>
      </c>
      <c r="C16" s="9" t="s">
        <v>50</v>
      </c>
      <c r="D16" s="9" t="s">
        <v>41</v>
      </c>
      <c r="E16" s="9" t="s">
        <v>48</v>
      </c>
      <c r="F16" s="9" t="s">
        <v>48</v>
      </c>
      <c r="G16" s="13" t="s">
        <v>18</v>
      </c>
      <c r="H16" s="13" t="s">
        <v>26</v>
      </c>
      <c r="I16" s="13">
        <v>54267</v>
      </c>
      <c r="J16" s="13" t="s">
        <v>84</v>
      </c>
      <c r="K16" s="9" t="s">
        <v>27</v>
      </c>
      <c r="L16" s="9" t="s">
        <v>28</v>
      </c>
      <c r="M16" s="9" t="s">
        <v>85</v>
      </c>
      <c r="N16" s="13" t="s">
        <v>21</v>
      </c>
      <c r="O16" s="13" t="s">
        <v>29</v>
      </c>
      <c r="P16" s="12">
        <v>168546</v>
      </c>
      <c r="Q16" s="9" t="s">
        <v>53</v>
      </c>
      <c r="R16" s="11">
        <v>1160974</v>
      </c>
      <c r="S16" s="11">
        <v>0</v>
      </c>
      <c r="T16" s="11">
        <v>0</v>
      </c>
      <c r="U16" s="11">
        <v>0</v>
      </c>
      <c r="V16" s="11">
        <v>0</v>
      </c>
      <c r="W16" s="11">
        <v>0</v>
      </c>
    </row>
    <row r="17" spans="1:23" ht="24" x14ac:dyDescent="0.25">
      <c r="A17" s="13" t="s">
        <v>49</v>
      </c>
      <c r="B17" s="13">
        <v>7</v>
      </c>
      <c r="C17" s="9" t="s">
        <v>50</v>
      </c>
      <c r="D17" s="9" t="s">
        <v>41</v>
      </c>
      <c r="E17" s="9" t="s">
        <v>48</v>
      </c>
      <c r="F17" s="9" t="s">
        <v>48</v>
      </c>
      <c r="G17" s="13" t="s">
        <v>18</v>
      </c>
      <c r="H17" s="13" t="s">
        <v>19</v>
      </c>
      <c r="I17" s="13">
        <v>54267</v>
      </c>
      <c r="J17" s="13" t="s">
        <v>84</v>
      </c>
      <c r="K17" s="9" t="s">
        <v>27</v>
      </c>
      <c r="L17" s="9" t="s">
        <v>37</v>
      </c>
      <c r="M17" s="9" t="s">
        <v>85</v>
      </c>
      <c r="N17" s="13" t="s">
        <v>21</v>
      </c>
      <c r="O17" s="13" t="s">
        <v>29</v>
      </c>
      <c r="P17" s="12">
        <v>171535</v>
      </c>
      <c r="Q17" s="9" t="s">
        <v>53</v>
      </c>
      <c r="R17" s="11">
        <v>1932721</v>
      </c>
      <c r="S17" s="11">
        <v>166607</v>
      </c>
      <c r="T17" s="11">
        <v>0</v>
      </c>
      <c r="U17" s="11">
        <v>0</v>
      </c>
      <c r="V17" s="11">
        <v>0</v>
      </c>
      <c r="W17" s="11">
        <v>0</v>
      </c>
    </row>
    <row r="18" spans="1:23" ht="24" x14ac:dyDescent="0.25">
      <c r="A18" s="13" t="s">
        <v>49</v>
      </c>
      <c r="B18" s="13">
        <v>7</v>
      </c>
      <c r="C18" s="9" t="s">
        <v>50</v>
      </c>
      <c r="D18" s="9" t="s">
        <v>41</v>
      </c>
      <c r="E18" s="9" t="s">
        <v>48</v>
      </c>
      <c r="F18" s="9" t="s">
        <v>48</v>
      </c>
      <c r="G18" s="13" t="s">
        <v>18</v>
      </c>
      <c r="H18" s="13" t="s">
        <v>26</v>
      </c>
      <c r="I18" s="13">
        <v>54307</v>
      </c>
      <c r="J18" s="13" t="s">
        <v>86</v>
      </c>
      <c r="K18" s="9" t="s">
        <v>27</v>
      </c>
      <c r="L18" s="9" t="s">
        <v>37</v>
      </c>
      <c r="M18" s="9" t="s">
        <v>87</v>
      </c>
      <c r="N18" s="13" t="s">
        <v>21</v>
      </c>
      <c r="O18" s="13" t="s">
        <v>29</v>
      </c>
      <c r="P18" s="12">
        <v>171539</v>
      </c>
      <c r="Q18" s="9" t="s">
        <v>55</v>
      </c>
      <c r="R18" s="11">
        <v>655144</v>
      </c>
      <c r="S18" s="11">
        <v>0</v>
      </c>
      <c r="T18" s="11">
        <v>0</v>
      </c>
      <c r="U18" s="11">
        <v>0</v>
      </c>
      <c r="V18" s="11">
        <v>0</v>
      </c>
      <c r="W18" s="11">
        <v>0</v>
      </c>
    </row>
    <row r="19" spans="1:23" ht="24" x14ac:dyDescent="0.25">
      <c r="A19" s="13" t="s">
        <v>49</v>
      </c>
      <c r="B19" s="13">
        <v>7</v>
      </c>
      <c r="C19" s="9" t="s">
        <v>50</v>
      </c>
      <c r="D19" s="9" t="s">
        <v>41</v>
      </c>
      <c r="E19" s="9" t="s">
        <v>48</v>
      </c>
      <c r="F19" s="9" t="s">
        <v>48</v>
      </c>
      <c r="G19" s="13" t="s">
        <v>18</v>
      </c>
      <c r="H19" s="13" t="s">
        <v>26</v>
      </c>
      <c r="I19" s="13">
        <v>54367</v>
      </c>
      <c r="J19" s="13" t="s">
        <v>89</v>
      </c>
      <c r="K19" s="9" t="s">
        <v>27</v>
      </c>
      <c r="L19" s="9" t="s">
        <v>36</v>
      </c>
      <c r="M19" s="9" t="s">
        <v>90</v>
      </c>
      <c r="N19" s="13" t="s">
        <v>21</v>
      </c>
      <c r="O19" s="13" t="s">
        <v>22</v>
      </c>
      <c r="P19" s="12">
        <v>168829</v>
      </c>
      <c r="Q19" s="9" t="s">
        <v>52</v>
      </c>
      <c r="R19" s="11">
        <v>661682</v>
      </c>
      <c r="S19" s="11">
        <v>661683</v>
      </c>
      <c r="T19" s="11">
        <v>0</v>
      </c>
      <c r="U19" s="11">
        <v>0</v>
      </c>
      <c r="V19" s="11">
        <v>0</v>
      </c>
      <c r="W19" s="11">
        <v>0</v>
      </c>
    </row>
    <row r="20" spans="1:23" ht="24" x14ac:dyDescent="0.25">
      <c r="A20" s="13" t="s">
        <v>49</v>
      </c>
      <c r="B20" s="13">
        <v>7</v>
      </c>
      <c r="C20" s="9" t="s">
        <v>50</v>
      </c>
      <c r="D20" s="9" t="s">
        <v>41</v>
      </c>
      <c r="E20" s="9" t="s">
        <v>48</v>
      </c>
      <c r="F20" s="9" t="s">
        <v>48</v>
      </c>
      <c r="G20" s="13" t="s">
        <v>18</v>
      </c>
      <c r="H20" s="13" t="s">
        <v>19</v>
      </c>
      <c r="I20" s="13">
        <v>54367</v>
      </c>
      <c r="J20" s="13" t="s">
        <v>89</v>
      </c>
      <c r="K20" s="9" t="s">
        <v>27</v>
      </c>
      <c r="L20" s="9" t="s">
        <v>37</v>
      </c>
      <c r="M20" s="9" t="s">
        <v>90</v>
      </c>
      <c r="N20" s="13" t="s">
        <v>21</v>
      </c>
      <c r="O20" s="13" t="s">
        <v>29</v>
      </c>
      <c r="P20" s="12">
        <v>171538</v>
      </c>
      <c r="Q20" s="9" t="s">
        <v>52</v>
      </c>
      <c r="R20" s="11">
        <v>2417918</v>
      </c>
      <c r="S20" s="11">
        <v>0</v>
      </c>
      <c r="T20" s="11">
        <v>0</v>
      </c>
      <c r="U20" s="11">
        <v>0</v>
      </c>
      <c r="V20" s="11">
        <v>0</v>
      </c>
      <c r="W20" s="11">
        <v>0</v>
      </c>
    </row>
    <row r="21" spans="1:23" ht="24" x14ac:dyDescent="0.25">
      <c r="A21" s="13" t="s">
        <v>94</v>
      </c>
      <c r="B21" s="13">
        <v>7</v>
      </c>
      <c r="C21" s="9" t="s">
        <v>95</v>
      </c>
      <c r="D21" s="9" t="s">
        <v>41</v>
      </c>
      <c r="E21" s="9" t="s">
        <v>105</v>
      </c>
      <c r="F21" s="9" t="s">
        <v>106</v>
      </c>
      <c r="G21" s="13" t="s">
        <v>18</v>
      </c>
      <c r="H21" s="13" t="s">
        <v>26</v>
      </c>
      <c r="I21" s="13">
        <v>3196</v>
      </c>
      <c r="J21" s="13" t="s">
        <v>103</v>
      </c>
      <c r="K21" s="9" t="s">
        <v>27</v>
      </c>
      <c r="L21" s="9" t="s">
        <v>91</v>
      </c>
      <c r="M21" s="9" t="s">
        <v>104</v>
      </c>
      <c r="N21" s="13" t="s">
        <v>21</v>
      </c>
      <c r="O21" s="13" t="s">
        <v>22</v>
      </c>
      <c r="P21" s="12">
        <v>158238</v>
      </c>
      <c r="Q21" s="9" t="s">
        <v>97</v>
      </c>
      <c r="R21" s="11">
        <v>212599</v>
      </c>
      <c r="S21" s="11">
        <v>106300</v>
      </c>
      <c r="T21" s="11">
        <v>0</v>
      </c>
      <c r="U21" s="11">
        <v>0</v>
      </c>
      <c r="V21" s="11">
        <v>0</v>
      </c>
      <c r="W21" s="11">
        <v>0</v>
      </c>
    </row>
    <row r="22" spans="1:23" ht="24" x14ac:dyDescent="0.25">
      <c r="A22" s="13" t="s">
        <v>94</v>
      </c>
      <c r="B22" s="13">
        <v>7</v>
      </c>
      <c r="C22" s="9" t="s">
        <v>95</v>
      </c>
      <c r="D22" s="9" t="s">
        <v>41</v>
      </c>
      <c r="E22" s="9" t="s">
        <v>72</v>
      </c>
      <c r="F22" s="9" t="s">
        <v>109</v>
      </c>
      <c r="G22" s="13" t="s">
        <v>18</v>
      </c>
      <c r="H22" s="13" t="s">
        <v>26</v>
      </c>
      <c r="I22" s="13">
        <v>32153</v>
      </c>
      <c r="J22" s="13" t="s">
        <v>107</v>
      </c>
      <c r="K22" s="9" t="s">
        <v>27</v>
      </c>
      <c r="L22" s="9" t="s">
        <v>91</v>
      </c>
      <c r="M22" s="9" t="s">
        <v>108</v>
      </c>
      <c r="N22" s="13" t="s">
        <v>21</v>
      </c>
      <c r="O22" s="13" t="s">
        <v>22</v>
      </c>
      <c r="P22" s="12">
        <v>135095</v>
      </c>
      <c r="Q22" s="9" t="s">
        <v>98</v>
      </c>
      <c r="R22" s="11">
        <v>480000</v>
      </c>
      <c r="S22" s="11">
        <v>480000</v>
      </c>
      <c r="T22" s="11">
        <v>240000</v>
      </c>
      <c r="U22" s="11">
        <v>0</v>
      </c>
      <c r="V22" s="11">
        <v>0</v>
      </c>
      <c r="W22" s="11">
        <v>0</v>
      </c>
    </row>
    <row r="23" spans="1:23" ht="24" x14ac:dyDescent="0.25">
      <c r="A23" s="13" t="s">
        <v>94</v>
      </c>
      <c r="B23" s="13">
        <v>7</v>
      </c>
      <c r="C23" s="9" t="s">
        <v>95</v>
      </c>
      <c r="D23" s="9" t="s">
        <v>41</v>
      </c>
      <c r="E23" s="9" t="s">
        <v>72</v>
      </c>
      <c r="F23" s="9" t="s">
        <v>109</v>
      </c>
      <c r="G23" s="13" t="s">
        <v>18</v>
      </c>
      <c r="H23" s="13" t="s">
        <v>26</v>
      </c>
      <c r="I23" s="13">
        <v>32153</v>
      </c>
      <c r="J23" s="13" t="s">
        <v>107</v>
      </c>
      <c r="K23" s="9" t="s">
        <v>27</v>
      </c>
      <c r="L23" s="9" t="s">
        <v>92</v>
      </c>
      <c r="M23" s="9" t="s">
        <v>108</v>
      </c>
      <c r="N23" s="13" t="s">
        <v>21</v>
      </c>
      <c r="O23" s="13" t="s">
        <v>29</v>
      </c>
      <c r="P23" s="12">
        <v>135096</v>
      </c>
      <c r="Q23" s="9" t="s">
        <v>98</v>
      </c>
      <c r="R23" s="11">
        <v>4200000</v>
      </c>
      <c r="S23" s="11">
        <v>4200000</v>
      </c>
      <c r="T23" s="11">
        <v>8805000</v>
      </c>
      <c r="U23" s="11">
        <v>11500000</v>
      </c>
      <c r="V23" s="11">
        <v>11000000</v>
      </c>
      <c r="W23" s="11">
        <v>0</v>
      </c>
    </row>
    <row r="24" spans="1:23" ht="24" x14ac:dyDescent="0.25">
      <c r="A24" s="13" t="s">
        <v>94</v>
      </c>
      <c r="B24" s="13">
        <v>7</v>
      </c>
      <c r="C24" s="9" t="s">
        <v>95</v>
      </c>
      <c r="D24" s="9" t="s">
        <v>41</v>
      </c>
      <c r="E24" s="9" t="s">
        <v>67</v>
      </c>
      <c r="F24" s="9" t="s">
        <v>112</v>
      </c>
      <c r="G24" s="13" t="s">
        <v>18</v>
      </c>
      <c r="H24" s="13" t="s">
        <v>26</v>
      </c>
      <c r="I24" s="13">
        <v>18059</v>
      </c>
      <c r="J24" s="13" t="s">
        <v>110</v>
      </c>
      <c r="K24" s="9" t="s">
        <v>27</v>
      </c>
      <c r="L24" s="9" t="s">
        <v>28</v>
      </c>
      <c r="M24" s="9" t="s">
        <v>111</v>
      </c>
      <c r="N24" s="13" t="s">
        <v>21</v>
      </c>
      <c r="O24" s="13" t="s">
        <v>29</v>
      </c>
      <c r="P24" s="12">
        <v>18060</v>
      </c>
      <c r="Q24" s="9" t="s">
        <v>101</v>
      </c>
      <c r="R24" s="11">
        <v>3550000</v>
      </c>
      <c r="S24" s="11">
        <v>7670000</v>
      </c>
      <c r="T24" s="11">
        <v>0</v>
      </c>
      <c r="U24" s="11">
        <v>0</v>
      </c>
      <c r="V24" s="11">
        <v>0</v>
      </c>
      <c r="W24" s="11">
        <v>0</v>
      </c>
    </row>
    <row r="25" spans="1:23" ht="24" x14ac:dyDescent="0.25">
      <c r="A25" s="13" t="s">
        <v>94</v>
      </c>
      <c r="B25" s="13">
        <v>7</v>
      </c>
      <c r="C25" s="9" t="s">
        <v>95</v>
      </c>
      <c r="D25" s="9" t="s">
        <v>41</v>
      </c>
      <c r="E25" s="9" t="s">
        <v>72</v>
      </c>
      <c r="F25" s="9" t="s">
        <v>116</v>
      </c>
      <c r="G25" s="13" t="s">
        <v>18</v>
      </c>
      <c r="H25" s="13" t="s">
        <v>26</v>
      </c>
      <c r="I25" s="13">
        <v>38177</v>
      </c>
      <c r="J25" s="13" t="s">
        <v>114</v>
      </c>
      <c r="K25" s="9" t="s">
        <v>27</v>
      </c>
      <c r="L25" s="9" t="s">
        <v>54</v>
      </c>
      <c r="M25" s="9" t="s">
        <v>115</v>
      </c>
      <c r="N25" s="13" t="s">
        <v>21</v>
      </c>
      <c r="O25" s="13" t="s">
        <v>22</v>
      </c>
      <c r="P25" s="12">
        <v>128082</v>
      </c>
      <c r="Q25" s="9" t="s">
        <v>98</v>
      </c>
      <c r="R25" s="11">
        <v>350790</v>
      </c>
      <c r="S25" s="11">
        <v>350790</v>
      </c>
      <c r="T25" s="11">
        <v>425280</v>
      </c>
      <c r="U25" s="11">
        <v>0</v>
      </c>
      <c r="V25" s="11">
        <v>0</v>
      </c>
      <c r="W25" s="11">
        <v>0</v>
      </c>
    </row>
    <row r="26" spans="1:23" ht="36" x14ac:dyDescent="0.25">
      <c r="A26" s="13" t="s">
        <v>94</v>
      </c>
      <c r="B26" s="13">
        <v>7</v>
      </c>
      <c r="C26" s="9" t="s">
        <v>95</v>
      </c>
      <c r="D26" s="9" t="s">
        <v>41</v>
      </c>
      <c r="E26" s="9" t="s">
        <v>67</v>
      </c>
      <c r="F26" s="9" t="s">
        <v>119</v>
      </c>
      <c r="G26" s="13" t="s">
        <v>18</v>
      </c>
      <c r="H26" s="13" t="s">
        <v>26</v>
      </c>
      <c r="I26" s="13">
        <v>38644</v>
      </c>
      <c r="J26" s="13" t="s">
        <v>117</v>
      </c>
      <c r="K26" s="9" t="s">
        <v>27</v>
      </c>
      <c r="L26" s="9" t="s">
        <v>102</v>
      </c>
      <c r="M26" s="9" t="s">
        <v>118</v>
      </c>
      <c r="N26" s="13" t="s">
        <v>21</v>
      </c>
      <c r="O26" s="13" t="s">
        <v>22</v>
      </c>
      <c r="P26" s="12">
        <v>163890</v>
      </c>
      <c r="Q26" s="9" t="s">
        <v>101</v>
      </c>
      <c r="R26" s="11">
        <v>520870</v>
      </c>
      <c r="S26" s="11">
        <v>510240</v>
      </c>
      <c r="T26" s="11">
        <v>0</v>
      </c>
      <c r="U26" s="11">
        <v>0</v>
      </c>
      <c r="V26" s="11">
        <v>0</v>
      </c>
      <c r="W26" s="11">
        <v>0</v>
      </c>
    </row>
    <row r="27" spans="1:23" ht="36" x14ac:dyDescent="0.25">
      <c r="A27" s="13" t="s">
        <v>94</v>
      </c>
      <c r="B27" s="13">
        <v>7</v>
      </c>
      <c r="C27" s="9" t="s">
        <v>95</v>
      </c>
      <c r="D27" s="9" t="s">
        <v>41</v>
      </c>
      <c r="E27" s="9" t="s">
        <v>67</v>
      </c>
      <c r="F27" s="9" t="s">
        <v>119</v>
      </c>
      <c r="G27" s="13" t="s">
        <v>18</v>
      </c>
      <c r="H27" s="13" t="s">
        <v>26</v>
      </c>
      <c r="I27" s="13">
        <v>38644</v>
      </c>
      <c r="J27" s="13" t="s">
        <v>117</v>
      </c>
      <c r="K27" s="9" t="s">
        <v>27</v>
      </c>
      <c r="L27" s="9" t="s">
        <v>93</v>
      </c>
      <c r="M27" s="9" t="s">
        <v>118</v>
      </c>
      <c r="N27" s="13" t="s">
        <v>21</v>
      </c>
      <c r="O27" s="13" t="s">
        <v>29</v>
      </c>
      <c r="P27" s="12">
        <v>163889</v>
      </c>
      <c r="Q27" s="9" t="s">
        <v>101</v>
      </c>
      <c r="R27" s="11">
        <v>3337320</v>
      </c>
      <c r="S27" s="11">
        <v>3115000</v>
      </c>
      <c r="T27" s="11">
        <v>4200000</v>
      </c>
      <c r="U27" s="11">
        <v>0</v>
      </c>
      <c r="V27" s="11">
        <v>0</v>
      </c>
      <c r="W27" s="11">
        <v>0</v>
      </c>
    </row>
    <row r="28" spans="1:23" ht="60" x14ac:dyDescent="0.25">
      <c r="A28" s="13" t="s">
        <v>94</v>
      </c>
      <c r="B28" s="13">
        <v>7</v>
      </c>
      <c r="C28" s="9" t="s">
        <v>95</v>
      </c>
      <c r="D28" s="9" t="s">
        <v>41</v>
      </c>
      <c r="E28" s="9" t="s">
        <v>122</v>
      </c>
      <c r="F28" s="9" t="s">
        <v>123</v>
      </c>
      <c r="G28" s="13" t="s">
        <v>18</v>
      </c>
      <c r="H28" s="13" t="s">
        <v>26</v>
      </c>
      <c r="I28" s="13">
        <v>40340</v>
      </c>
      <c r="J28" s="13" t="s">
        <v>120</v>
      </c>
      <c r="K28" s="9" t="s">
        <v>27</v>
      </c>
      <c r="L28" s="9" t="s">
        <v>54</v>
      </c>
      <c r="M28" s="9" t="s">
        <v>121</v>
      </c>
      <c r="N28" s="13" t="s">
        <v>21</v>
      </c>
      <c r="O28" s="13" t="s">
        <v>22</v>
      </c>
      <c r="P28" s="12">
        <v>136902</v>
      </c>
      <c r="Q28" s="9" t="s">
        <v>99</v>
      </c>
      <c r="R28" s="11">
        <v>237500</v>
      </c>
      <c r="S28" s="11">
        <v>306771</v>
      </c>
      <c r="T28" s="11">
        <v>237585</v>
      </c>
      <c r="U28" s="11">
        <v>206062</v>
      </c>
      <c r="V28" s="11">
        <v>0</v>
      </c>
      <c r="W28" s="11">
        <v>0</v>
      </c>
    </row>
    <row r="29" spans="1:23" ht="60" x14ac:dyDescent="0.25">
      <c r="A29" s="13" t="s">
        <v>94</v>
      </c>
      <c r="B29" s="13">
        <v>7</v>
      </c>
      <c r="C29" s="9" t="s">
        <v>95</v>
      </c>
      <c r="D29" s="9" t="s">
        <v>41</v>
      </c>
      <c r="E29" s="9" t="s">
        <v>122</v>
      </c>
      <c r="F29" s="9" t="s">
        <v>123</v>
      </c>
      <c r="G29" s="13" t="s">
        <v>18</v>
      </c>
      <c r="H29" s="13" t="s">
        <v>26</v>
      </c>
      <c r="I29" s="13">
        <v>40340</v>
      </c>
      <c r="J29" s="13" t="s">
        <v>120</v>
      </c>
      <c r="K29" s="9" t="s">
        <v>27</v>
      </c>
      <c r="L29" s="9" t="s">
        <v>28</v>
      </c>
      <c r="M29" s="9" t="s">
        <v>121</v>
      </c>
      <c r="N29" s="13" t="s">
        <v>21</v>
      </c>
      <c r="O29" s="13" t="s">
        <v>29</v>
      </c>
      <c r="P29" s="12">
        <v>128363</v>
      </c>
      <c r="Q29" s="9" t="s">
        <v>99</v>
      </c>
      <c r="R29" s="11">
        <v>4621500</v>
      </c>
      <c r="S29" s="11">
        <v>5409229</v>
      </c>
      <c r="T29" s="11">
        <v>1662415</v>
      </c>
      <c r="U29" s="11">
        <v>3551937</v>
      </c>
      <c r="V29" s="11">
        <v>0</v>
      </c>
      <c r="W29" s="11">
        <v>0</v>
      </c>
    </row>
    <row r="30" spans="1:23" ht="24" x14ac:dyDescent="0.25">
      <c r="A30" s="13" t="s">
        <v>94</v>
      </c>
      <c r="B30" s="13">
        <v>7</v>
      </c>
      <c r="C30" s="9" t="s">
        <v>95</v>
      </c>
      <c r="D30" s="9" t="s">
        <v>41</v>
      </c>
      <c r="E30" s="9" t="s">
        <v>67</v>
      </c>
      <c r="F30" s="9" t="s">
        <v>127</v>
      </c>
      <c r="G30" s="13" t="s">
        <v>18</v>
      </c>
      <c r="H30" s="13" t="s">
        <v>26</v>
      </c>
      <c r="I30" s="13">
        <v>47535</v>
      </c>
      <c r="J30" s="13" t="s">
        <v>125</v>
      </c>
      <c r="K30" s="9" t="s">
        <v>27</v>
      </c>
      <c r="L30" s="9" t="s">
        <v>28</v>
      </c>
      <c r="M30" s="9" t="s">
        <v>126</v>
      </c>
      <c r="N30" s="13" t="s">
        <v>21</v>
      </c>
      <c r="O30" s="13" t="s">
        <v>29</v>
      </c>
      <c r="P30" s="12">
        <v>162327</v>
      </c>
      <c r="Q30" s="9" t="s">
        <v>96</v>
      </c>
      <c r="R30" s="11">
        <v>3510000</v>
      </c>
      <c r="S30" s="11">
        <v>2812030</v>
      </c>
      <c r="T30" s="11">
        <v>0</v>
      </c>
      <c r="U30" s="11">
        <v>0</v>
      </c>
      <c r="V30" s="11">
        <v>0</v>
      </c>
      <c r="W30" s="11">
        <v>0</v>
      </c>
    </row>
    <row r="31" spans="1:23" ht="36" x14ac:dyDescent="0.25">
      <c r="A31" s="13" t="s">
        <v>94</v>
      </c>
      <c r="B31" s="13">
        <v>7</v>
      </c>
      <c r="C31" s="9" t="s">
        <v>95</v>
      </c>
      <c r="D31" s="9" t="s">
        <v>41</v>
      </c>
      <c r="E31" s="9" t="s">
        <v>130</v>
      </c>
      <c r="F31" s="9" t="s">
        <v>131</v>
      </c>
      <c r="G31" s="13" t="s">
        <v>18</v>
      </c>
      <c r="H31" s="13" t="s">
        <v>26</v>
      </c>
      <c r="I31" s="13">
        <v>47914</v>
      </c>
      <c r="J31" s="13" t="s">
        <v>128</v>
      </c>
      <c r="K31" s="9" t="s">
        <v>58</v>
      </c>
      <c r="L31" s="9" t="s">
        <v>59</v>
      </c>
      <c r="M31" s="9" t="s">
        <v>129</v>
      </c>
      <c r="N31" s="13" t="s">
        <v>21</v>
      </c>
      <c r="O31" s="13" t="s">
        <v>22</v>
      </c>
      <c r="P31" s="12">
        <v>166092</v>
      </c>
      <c r="Q31" s="9" t="s">
        <v>98</v>
      </c>
      <c r="R31" s="11">
        <v>758670</v>
      </c>
      <c r="S31" s="11">
        <v>118360</v>
      </c>
      <c r="T31" s="11">
        <v>0</v>
      </c>
      <c r="U31" s="11">
        <v>0</v>
      </c>
      <c r="V31" s="11">
        <v>0</v>
      </c>
      <c r="W31" s="11">
        <v>0</v>
      </c>
    </row>
    <row r="32" spans="1:23" ht="24" x14ac:dyDescent="0.25">
      <c r="A32" s="13" t="s">
        <v>94</v>
      </c>
      <c r="B32" s="13">
        <v>7</v>
      </c>
      <c r="C32" s="9" t="s">
        <v>95</v>
      </c>
      <c r="D32" s="9" t="s">
        <v>41</v>
      </c>
      <c r="E32" s="9" t="s">
        <v>67</v>
      </c>
      <c r="F32" s="9" t="s">
        <v>67</v>
      </c>
      <c r="G32" s="13" t="s">
        <v>18</v>
      </c>
      <c r="H32" s="13" t="s">
        <v>26</v>
      </c>
      <c r="I32" s="13">
        <v>47372</v>
      </c>
      <c r="J32" s="13" t="s">
        <v>132</v>
      </c>
      <c r="K32" s="9" t="s">
        <v>27</v>
      </c>
      <c r="L32" s="9" t="s">
        <v>28</v>
      </c>
      <c r="M32" s="9" t="s">
        <v>133</v>
      </c>
      <c r="N32" s="13" t="s">
        <v>21</v>
      </c>
      <c r="O32" s="13" t="s">
        <v>29</v>
      </c>
      <c r="P32" s="12">
        <v>144331</v>
      </c>
      <c r="Q32" s="9" t="s">
        <v>98</v>
      </c>
      <c r="R32" s="11">
        <v>1372194</v>
      </c>
      <c r="S32" s="11">
        <v>1000000</v>
      </c>
      <c r="T32" s="11">
        <v>0</v>
      </c>
      <c r="U32" s="11">
        <v>0</v>
      </c>
      <c r="V32" s="11">
        <v>0</v>
      </c>
      <c r="W32" s="11">
        <v>0</v>
      </c>
    </row>
    <row r="33" spans="1:23" ht="72" x14ac:dyDescent="0.25">
      <c r="A33" s="13" t="s">
        <v>94</v>
      </c>
      <c r="B33" s="13">
        <v>7</v>
      </c>
      <c r="C33" s="9" t="s">
        <v>95</v>
      </c>
      <c r="D33" s="9" t="s">
        <v>41</v>
      </c>
      <c r="E33" s="9" t="s">
        <v>44</v>
      </c>
      <c r="F33" s="9" t="s">
        <v>136</v>
      </c>
      <c r="G33" s="13" t="s">
        <v>18</v>
      </c>
      <c r="H33" s="13" t="s">
        <v>26</v>
      </c>
      <c r="I33" s="13">
        <v>46721</v>
      </c>
      <c r="J33" s="13" t="s">
        <v>134</v>
      </c>
      <c r="K33" s="9" t="s">
        <v>27</v>
      </c>
      <c r="L33" s="9" t="s">
        <v>54</v>
      </c>
      <c r="M33" s="9" t="s">
        <v>135</v>
      </c>
      <c r="N33" s="13" t="s">
        <v>21</v>
      </c>
      <c r="O33" s="13" t="s">
        <v>22</v>
      </c>
      <c r="P33" s="12">
        <v>142323</v>
      </c>
      <c r="Q33" s="9" t="s">
        <v>99</v>
      </c>
      <c r="R33" s="11">
        <v>179960</v>
      </c>
      <c r="S33" s="11">
        <v>174400</v>
      </c>
      <c r="T33" s="11">
        <v>0</v>
      </c>
      <c r="U33" s="11">
        <v>0</v>
      </c>
      <c r="V33" s="11">
        <v>0</v>
      </c>
      <c r="W33" s="11">
        <v>0</v>
      </c>
    </row>
    <row r="34" spans="1:23" ht="72" x14ac:dyDescent="0.25">
      <c r="A34" s="13" t="s">
        <v>94</v>
      </c>
      <c r="B34" s="13">
        <v>7</v>
      </c>
      <c r="C34" s="9" t="s">
        <v>95</v>
      </c>
      <c r="D34" s="9" t="s">
        <v>41</v>
      </c>
      <c r="E34" s="9" t="s">
        <v>44</v>
      </c>
      <c r="F34" s="9" t="s">
        <v>136</v>
      </c>
      <c r="G34" s="13" t="s">
        <v>18</v>
      </c>
      <c r="H34" s="13" t="s">
        <v>26</v>
      </c>
      <c r="I34" s="13">
        <v>46721</v>
      </c>
      <c r="J34" s="13" t="s">
        <v>134</v>
      </c>
      <c r="K34" s="9" t="s">
        <v>27</v>
      </c>
      <c r="L34" s="9" t="s">
        <v>28</v>
      </c>
      <c r="M34" s="9" t="s">
        <v>135</v>
      </c>
      <c r="N34" s="13" t="s">
        <v>21</v>
      </c>
      <c r="O34" s="13" t="s">
        <v>29</v>
      </c>
      <c r="P34" s="12">
        <v>142322</v>
      </c>
      <c r="Q34" s="9" t="s">
        <v>99</v>
      </c>
      <c r="R34" s="11">
        <v>619594</v>
      </c>
      <c r="S34" s="11">
        <v>0</v>
      </c>
      <c r="T34" s="11">
        <v>0</v>
      </c>
      <c r="U34" s="11">
        <v>0</v>
      </c>
      <c r="V34" s="11">
        <v>0</v>
      </c>
      <c r="W34" s="11">
        <v>0</v>
      </c>
    </row>
    <row r="35" spans="1:23" ht="36" x14ac:dyDescent="0.25">
      <c r="A35" s="13" t="s">
        <v>94</v>
      </c>
      <c r="B35" s="13">
        <v>7</v>
      </c>
      <c r="C35" s="9" t="s">
        <v>95</v>
      </c>
      <c r="D35" s="9" t="s">
        <v>41</v>
      </c>
      <c r="E35" s="9" t="s">
        <v>48</v>
      </c>
      <c r="F35" s="9" t="s">
        <v>139</v>
      </c>
      <c r="G35" s="13" t="s">
        <v>18</v>
      </c>
      <c r="H35" s="13" t="s">
        <v>26</v>
      </c>
      <c r="I35" s="13">
        <v>47855</v>
      </c>
      <c r="J35" s="13" t="s">
        <v>137</v>
      </c>
      <c r="K35" s="9" t="s">
        <v>27</v>
      </c>
      <c r="L35" s="9" t="s">
        <v>54</v>
      </c>
      <c r="M35" s="9" t="s">
        <v>138</v>
      </c>
      <c r="N35" s="13" t="s">
        <v>21</v>
      </c>
      <c r="O35" s="13" t="s">
        <v>22</v>
      </c>
      <c r="P35" s="12">
        <v>153906</v>
      </c>
      <c r="Q35" s="9" t="s">
        <v>98</v>
      </c>
      <c r="R35" s="11">
        <v>329530</v>
      </c>
      <c r="S35" s="11">
        <v>212601</v>
      </c>
      <c r="T35" s="11">
        <v>0</v>
      </c>
      <c r="U35" s="11">
        <v>0</v>
      </c>
      <c r="V35" s="11">
        <v>0</v>
      </c>
      <c r="W35" s="11">
        <v>0</v>
      </c>
    </row>
    <row r="36" spans="1:23" ht="36" x14ac:dyDescent="0.25">
      <c r="A36" s="13" t="s">
        <v>94</v>
      </c>
      <c r="B36" s="13">
        <v>7</v>
      </c>
      <c r="C36" s="9" t="s">
        <v>95</v>
      </c>
      <c r="D36" s="9" t="s">
        <v>41</v>
      </c>
      <c r="E36" s="9" t="s">
        <v>48</v>
      </c>
      <c r="F36" s="9" t="s">
        <v>139</v>
      </c>
      <c r="G36" s="13" t="s">
        <v>18</v>
      </c>
      <c r="H36" s="13" t="s">
        <v>26</v>
      </c>
      <c r="I36" s="13">
        <v>47855</v>
      </c>
      <c r="J36" s="13" t="s">
        <v>137</v>
      </c>
      <c r="K36" s="9" t="s">
        <v>27</v>
      </c>
      <c r="L36" s="9" t="s">
        <v>28</v>
      </c>
      <c r="M36" s="9" t="s">
        <v>138</v>
      </c>
      <c r="N36" s="13" t="s">
        <v>21</v>
      </c>
      <c r="O36" s="13" t="s">
        <v>29</v>
      </c>
      <c r="P36" s="12">
        <v>153905</v>
      </c>
      <c r="Q36" s="9" t="s">
        <v>98</v>
      </c>
      <c r="R36" s="11">
        <v>3038620</v>
      </c>
      <c r="S36" s="11">
        <v>4226658</v>
      </c>
      <c r="T36" s="11">
        <v>5500000</v>
      </c>
      <c r="U36" s="11">
        <v>0</v>
      </c>
      <c r="V36" s="11">
        <v>0</v>
      </c>
      <c r="W36" s="11">
        <v>0</v>
      </c>
    </row>
    <row r="37" spans="1:23" ht="36" x14ac:dyDescent="0.25">
      <c r="A37" s="13" t="s">
        <v>94</v>
      </c>
      <c r="B37" s="13">
        <v>7</v>
      </c>
      <c r="C37" s="9" t="s">
        <v>95</v>
      </c>
      <c r="D37" s="9" t="s">
        <v>41</v>
      </c>
      <c r="E37" s="9" t="s">
        <v>142</v>
      </c>
      <c r="F37" s="9" t="s">
        <v>143</v>
      </c>
      <c r="G37" s="13" t="s">
        <v>18</v>
      </c>
      <c r="H37" s="13" t="s">
        <v>26</v>
      </c>
      <c r="I37" s="13">
        <v>48663</v>
      </c>
      <c r="J37" s="13" t="s">
        <v>140</v>
      </c>
      <c r="K37" s="9" t="s">
        <v>27</v>
      </c>
      <c r="L37" s="9" t="s">
        <v>91</v>
      </c>
      <c r="M37" s="9" t="s">
        <v>141</v>
      </c>
      <c r="N37" s="13" t="s">
        <v>21</v>
      </c>
      <c r="O37" s="13" t="s">
        <v>22</v>
      </c>
      <c r="P37" s="12">
        <v>154185</v>
      </c>
      <c r="Q37" s="9" t="s">
        <v>99</v>
      </c>
      <c r="R37" s="11">
        <v>1940722</v>
      </c>
      <c r="S37" s="11">
        <v>1797417</v>
      </c>
      <c r="T37" s="11">
        <v>1775491</v>
      </c>
      <c r="U37" s="11">
        <v>870137</v>
      </c>
      <c r="V37" s="11">
        <v>0</v>
      </c>
      <c r="W37" s="11">
        <v>0</v>
      </c>
    </row>
    <row r="38" spans="1:23" ht="36" x14ac:dyDescent="0.25">
      <c r="A38" s="13" t="s">
        <v>94</v>
      </c>
      <c r="B38" s="13">
        <v>7</v>
      </c>
      <c r="C38" s="9" t="s">
        <v>95</v>
      </c>
      <c r="D38" s="9" t="s">
        <v>41</v>
      </c>
      <c r="E38" s="9" t="s">
        <v>142</v>
      </c>
      <c r="F38" s="9" t="s">
        <v>143</v>
      </c>
      <c r="G38" s="13" t="s">
        <v>18</v>
      </c>
      <c r="H38" s="13" t="s">
        <v>26</v>
      </c>
      <c r="I38" s="13">
        <v>48663</v>
      </c>
      <c r="J38" s="13" t="s">
        <v>140</v>
      </c>
      <c r="K38" s="9" t="s">
        <v>27</v>
      </c>
      <c r="L38" s="9" t="s">
        <v>92</v>
      </c>
      <c r="M38" s="9" t="s">
        <v>141</v>
      </c>
      <c r="N38" s="13" t="s">
        <v>21</v>
      </c>
      <c r="O38" s="13" t="s">
        <v>29</v>
      </c>
      <c r="P38" s="12">
        <v>154186</v>
      </c>
      <c r="Q38" s="9" t="s">
        <v>99</v>
      </c>
      <c r="R38" s="11">
        <v>6200277</v>
      </c>
      <c r="S38" s="11">
        <v>12306582</v>
      </c>
      <c r="T38" s="11">
        <v>12954508</v>
      </c>
      <c r="U38" s="11">
        <v>13398862</v>
      </c>
      <c r="V38" s="11">
        <v>0</v>
      </c>
      <c r="W38" s="11">
        <v>0</v>
      </c>
    </row>
    <row r="39" spans="1:23" ht="24" x14ac:dyDescent="0.25">
      <c r="A39" s="13" t="s">
        <v>94</v>
      </c>
      <c r="B39" s="13">
        <v>7</v>
      </c>
      <c r="C39" s="9" t="s">
        <v>95</v>
      </c>
      <c r="D39" s="9" t="s">
        <v>41</v>
      </c>
      <c r="E39" s="9" t="s">
        <v>67</v>
      </c>
      <c r="F39" s="9" t="s">
        <v>67</v>
      </c>
      <c r="G39" s="13" t="s">
        <v>18</v>
      </c>
      <c r="H39" s="13" t="s">
        <v>26</v>
      </c>
      <c r="I39" s="13">
        <v>52532</v>
      </c>
      <c r="J39" s="13" t="s">
        <v>144</v>
      </c>
      <c r="K39" s="9" t="s">
        <v>20</v>
      </c>
      <c r="L39" s="9" t="s">
        <v>35</v>
      </c>
      <c r="M39" s="9" t="s">
        <v>145</v>
      </c>
      <c r="N39" s="13" t="s">
        <v>21</v>
      </c>
      <c r="O39" s="13" t="s">
        <v>22</v>
      </c>
      <c r="P39" s="12">
        <v>163091</v>
      </c>
      <c r="Q39" s="9" t="s">
        <v>98</v>
      </c>
      <c r="R39" s="11">
        <v>524205</v>
      </c>
      <c r="S39" s="11">
        <v>208835</v>
      </c>
      <c r="T39" s="11">
        <v>0</v>
      </c>
      <c r="U39" s="11">
        <v>0</v>
      </c>
      <c r="V39" s="11">
        <v>0</v>
      </c>
      <c r="W39" s="11">
        <v>0</v>
      </c>
    </row>
    <row r="40" spans="1:23" ht="24" x14ac:dyDescent="0.25">
      <c r="A40" s="13" t="s">
        <v>94</v>
      </c>
      <c r="B40" s="13">
        <v>7</v>
      </c>
      <c r="C40" s="9" t="s">
        <v>95</v>
      </c>
      <c r="D40" s="9" t="s">
        <v>41</v>
      </c>
      <c r="E40" s="9" t="s">
        <v>33</v>
      </c>
      <c r="F40" s="9" t="s">
        <v>34</v>
      </c>
      <c r="G40" s="13" t="s">
        <v>18</v>
      </c>
      <c r="H40" s="13" t="s">
        <v>26</v>
      </c>
      <c r="I40" s="13">
        <v>53255</v>
      </c>
      <c r="J40" s="13" t="s">
        <v>146</v>
      </c>
      <c r="K40" s="9" t="s">
        <v>27</v>
      </c>
      <c r="L40" s="9" t="s">
        <v>54</v>
      </c>
      <c r="M40" s="9" t="s">
        <v>147</v>
      </c>
      <c r="N40" s="13" t="s">
        <v>21</v>
      </c>
      <c r="O40" s="13" t="s">
        <v>22</v>
      </c>
      <c r="P40" s="12">
        <v>166206</v>
      </c>
      <c r="Q40" s="9" t="s">
        <v>99</v>
      </c>
      <c r="R40" s="11">
        <v>673094</v>
      </c>
      <c r="S40" s="11">
        <v>0</v>
      </c>
      <c r="T40" s="11">
        <v>0</v>
      </c>
      <c r="U40" s="11">
        <v>0</v>
      </c>
      <c r="V40" s="11">
        <v>0</v>
      </c>
      <c r="W40" s="11">
        <v>0</v>
      </c>
    </row>
    <row r="41" spans="1:23" ht="24" x14ac:dyDescent="0.25">
      <c r="A41" s="13" t="s">
        <v>94</v>
      </c>
      <c r="B41" s="13">
        <v>7</v>
      </c>
      <c r="C41" s="9" t="s">
        <v>95</v>
      </c>
      <c r="D41" s="9" t="s">
        <v>41</v>
      </c>
      <c r="E41" s="9" t="s">
        <v>33</v>
      </c>
      <c r="F41" s="9" t="s">
        <v>34</v>
      </c>
      <c r="G41" s="13" t="s">
        <v>18</v>
      </c>
      <c r="H41" s="13" t="s">
        <v>26</v>
      </c>
      <c r="I41" s="13">
        <v>53255</v>
      </c>
      <c r="J41" s="13" t="s">
        <v>146</v>
      </c>
      <c r="K41" s="9" t="s">
        <v>27</v>
      </c>
      <c r="L41" s="9" t="s">
        <v>28</v>
      </c>
      <c r="M41" s="9" t="s">
        <v>147</v>
      </c>
      <c r="N41" s="13" t="s">
        <v>21</v>
      </c>
      <c r="O41" s="13" t="s">
        <v>29</v>
      </c>
      <c r="P41" s="12">
        <v>166205</v>
      </c>
      <c r="Q41" s="9" t="s">
        <v>99</v>
      </c>
      <c r="R41" s="11">
        <v>10605610</v>
      </c>
      <c r="S41" s="11">
        <v>0</v>
      </c>
      <c r="T41" s="11">
        <v>0</v>
      </c>
      <c r="U41" s="11">
        <v>0</v>
      </c>
      <c r="V41" s="11">
        <v>0</v>
      </c>
      <c r="W41" s="11">
        <v>0</v>
      </c>
    </row>
    <row r="42" spans="1:23" ht="24" x14ac:dyDescent="0.25">
      <c r="A42" s="13" t="s">
        <v>94</v>
      </c>
      <c r="B42" s="13">
        <v>7</v>
      </c>
      <c r="C42" s="9" t="s">
        <v>95</v>
      </c>
      <c r="D42" s="9" t="s">
        <v>41</v>
      </c>
      <c r="E42" s="9" t="s">
        <v>33</v>
      </c>
      <c r="F42" s="9" t="s">
        <v>34</v>
      </c>
      <c r="G42" s="13" t="s">
        <v>18</v>
      </c>
      <c r="H42" s="13" t="s">
        <v>26</v>
      </c>
      <c r="I42" s="13">
        <v>53782</v>
      </c>
      <c r="J42" s="13" t="s">
        <v>148</v>
      </c>
      <c r="K42" s="9" t="s">
        <v>27</v>
      </c>
      <c r="L42" s="9" t="s">
        <v>37</v>
      </c>
      <c r="M42" s="9" t="s">
        <v>149</v>
      </c>
      <c r="N42" s="13" t="s">
        <v>21</v>
      </c>
      <c r="O42" s="13" t="s">
        <v>29</v>
      </c>
      <c r="P42" s="12">
        <v>168985</v>
      </c>
      <c r="Q42" s="9" t="s">
        <v>99</v>
      </c>
      <c r="R42" s="11">
        <v>12632721</v>
      </c>
      <c r="S42" s="11">
        <v>2000000</v>
      </c>
      <c r="T42" s="11">
        <v>0</v>
      </c>
      <c r="U42" s="11">
        <v>0</v>
      </c>
      <c r="V42" s="11">
        <v>0</v>
      </c>
      <c r="W42" s="11">
        <v>0</v>
      </c>
    </row>
    <row r="43" spans="1:23" ht="36" x14ac:dyDescent="0.25">
      <c r="A43" s="13" t="s">
        <v>94</v>
      </c>
      <c r="B43" s="13">
        <v>7</v>
      </c>
      <c r="C43" s="9" t="s">
        <v>95</v>
      </c>
      <c r="D43" s="9" t="s">
        <v>41</v>
      </c>
      <c r="E43" s="9" t="s">
        <v>33</v>
      </c>
      <c r="F43" s="9" t="s">
        <v>34</v>
      </c>
      <c r="G43" s="13" t="s">
        <v>18</v>
      </c>
      <c r="H43" s="13" t="s">
        <v>26</v>
      </c>
      <c r="I43" s="13">
        <v>54436</v>
      </c>
      <c r="J43" s="13" t="s">
        <v>150</v>
      </c>
      <c r="K43" s="9" t="s">
        <v>27</v>
      </c>
      <c r="L43" s="9" t="s">
        <v>28</v>
      </c>
      <c r="M43" s="9" t="s">
        <v>151</v>
      </c>
      <c r="N43" s="13" t="s">
        <v>21</v>
      </c>
      <c r="O43" s="13" t="s">
        <v>29</v>
      </c>
      <c r="P43" s="12">
        <v>169101</v>
      </c>
      <c r="Q43" s="9" t="s">
        <v>100</v>
      </c>
      <c r="R43" s="11">
        <v>731005</v>
      </c>
      <c r="S43" s="11">
        <v>913101</v>
      </c>
      <c r="T43" s="11">
        <v>0</v>
      </c>
      <c r="U43" s="11">
        <v>0</v>
      </c>
      <c r="V43" s="11">
        <v>0</v>
      </c>
      <c r="W43" s="11">
        <v>0</v>
      </c>
    </row>
    <row r="44" spans="1:23" ht="24" x14ac:dyDescent="0.25">
      <c r="A44" s="13" t="s">
        <v>94</v>
      </c>
      <c r="B44" s="13">
        <v>7</v>
      </c>
      <c r="C44" s="9" t="s">
        <v>95</v>
      </c>
      <c r="D44" s="9" t="s">
        <v>41</v>
      </c>
      <c r="E44" s="9" t="s">
        <v>33</v>
      </c>
      <c r="F44" s="9" t="s">
        <v>34</v>
      </c>
      <c r="G44" s="13" t="s">
        <v>18</v>
      </c>
      <c r="H44" s="13" t="s">
        <v>26</v>
      </c>
      <c r="I44" s="13">
        <v>54437</v>
      </c>
      <c r="J44" s="13" t="s">
        <v>152</v>
      </c>
      <c r="K44" s="9" t="s">
        <v>27</v>
      </c>
      <c r="L44" s="9" t="s">
        <v>28</v>
      </c>
      <c r="M44" s="9" t="s">
        <v>153</v>
      </c>
      <c r="N44" s="13" t="s">
        <v>21</v>
      </c>
      <c r="O44" s="13" t="s">
        <v>29</v>
      </c>
      <c r="P44" s="12">
        <v>169104</v>
      </c>
      <c r="Q44" s="9" t="s">
        <v>100</v>
      </c>
      <c r="R44" s="11">
        <v>693000</v>
      </c>
      <c r="S44" s="11">
        <v>0</v>
      </c>
      <c r="T44" s="11">
        <v>0</v>
      </c>
      <c r="U44" s="11">
        <v>0</v>
      </c>
      <c r="V44" s="11">
        <v>0</v>
      </c>
      <c r="W44" s="11">
        <v>0</v>
      </c>
    </row>
    <row r="45" spans="1:23" ht="24" x14ac:dyDescent="0.25">
      <c r="A45" s="13" t="s">
        <v>94</v>
      </c>
      <c r="B45" s="13">
        <v>7</v>
      </c>
      <c r="C45" s="9" t="s">
        <v>95</v>
      </c>
      <c r="D45" s="9" t="s">
        <v>41</v>
      </c>
      <c r="E45" s="9" t="s">
        <v>33</v>
      </c>
      <c r="F45" s="9" t="s">
        <v>34</v>
      </c>
      <c r="G45" s="13" t="s">
        <v>18</v>
      </c>
      <c r="H45" s="13" t="s">
        <v>26</v>
      </c>
      <c r="I45" s="13">
        <v>55861</v>
      </c>
      <c r="J45" s="13" t="s">
        <v>156</v>
      </c>
      <c r="K45" s="9" t="s">
        <v>27</v>
      </c>
      <c r="L45" s="9" t="s">
        <v>261</v>
      </c>
      <c r="M45" s="9" t="s">
        <v>157</v>
      </c>
      <c r="N45" s="13" t="s">
        <v>21</v>
      </c>
      <c r="O45" s="13" t="s">
        <v>29</v>
      </c>
      <c r="P45" s="12">
        <v>174165</v>
      </c>
      <c r="Q45" s="9" t="s">
        <v>99</v>
      </c>
      <c r="R45" s="11">
        <v>66353381</v>
      </c>
      <c r="S45" s="11">
        <v>8633381</v>
      </c>
      <c r="T45" s="11">
        <v>0</v>
      </c>
      <c r="U45" s="11">
        <v>0</v>
      </c>
      <c r="V45" s="11">
        <v>0</v>
      </c>
      <c r="W45" s="11">
        <v>0</v>
      </c>
    </row>
    <row r="46" spans="1:23" ht="36" x14ac:dyDescent="0.25">
      <c r="A46" s="13" t="s">
        <v>159</v>
      </c>
      <c r="B46" s="13">
        <v>7</v>
      </c>
      <c r="C46" s="9" t="s">
        <v>160</v>
      </c>
      <c r="D46" s="9" t="s">
        <v>41</v>
      </c>
      <c r="E46" s="9" t="s">
        <v>113</v>
      </c>
      <c r="F46" s="9" t="s">
        <v>166</v>
      </c>
      <c r="G46" s="13" t="s">
        <v>18</v>
      </c>
      <c r="H46" s="13" t="s">
        <v>19</v>
      </c>
      <c r="I46" s="13">
        <v>48773</v>
      </c>
      <c r="J46" s="13" t="s">
        <v>164</v>
      </c>
      <c r="K46" s="9" t="s">
        <v>27</v>
      </c>
      <c r="L46" s="9" t="s">
        <v>37</v>
      </c>
      <c r="M46" s="9" t="s">
        <v>165</v>
      </c>
      <c r="N46" s="13" t="s">
        <v>32</v>
      </c>
      <c r="O46" s="13" t="s">
        <v>22</v>
      </c>
      <c r="P46" s="12">
        <v>171942</v>
      </c>
      <c r="Q46" s="9" t="s">
        <v>162</v>
      </c>
      <c r="R46" s="11">
        <v>159945</v>
      </c>
      <c r="S46" s="11">
        <v>310500</v>
      </c>
      <c r="T46" s="11">
        <v>0</v>
      </c>
      <c r="U46" s="11">
        <v>0</v>
      </c>
      <c r="V46" s="11">
        <v>0</v>
      </c>
      <c r="W46" s="11">
        <v>0</v>
      </c>
    </row>
    <row r="47" spans="1:23" ht="36" x14ac:dyDescent="0.25">
      <c r="A47" s="13" t="s">
        <v>159</v>
      </c>
      <c r="B47" s="13">
        <v>7</v>
      </c>
      <c r="C47" s="9" t="s">
        <v>160</v>
      </c>
      <c r="D47" s="9" t="s">
        <v>41</v>
      </c>
      <c r="E47" s="9" t="s">
        <v>72</v>
      </c>
      <c r="F47" s="9" t="s">
        <v>169</v>
      </c>
      <c r="G47" s="13" t="s">
        <v>18</v>
      </c>
      <c r="H47" s="13" t="s">
        <v>19</v>
      </c>
      <c r="I47" s="13">
        <v>50285</v>
      </c>
      <c r="J47" s="13" t="s">
        <v>167</v>
      </c>
      <c r="K47" s="9" t="s">
        <v>20</v>
      </c>
      <c r="L47" s="9" t="s">
        <v>35</v>
      </c>
      <c r="M47" s="9" t="s">
        <v>168</v>
      </c>
      <c r="N47" s="13" t="s">
        <v>21</v>
      </c>
      <c r="O47" s="13" t="s">
        <v>22</v>
      </c>
      <c r="P47" s="12">
        <v>171204</v>
      </c>
      <c r="Q47" s="9" t="s">
        <v>162</v>
      </c>
      <c r="R47" s="11">
        <v>10350</v>
      </c>
      <c r="S47" s="11">
        <v>103500</v>
      </c>
      <c r="T47" s="11">
        <v>144900</v>
      </c>
      <c r="U47" s="11">
        <v>0</v>
      </c>
      <c r="V47" s="11">
        <v>0</v>
      </c>
      <c r="W47" s="11">
        <v>0</v>
      </c>
    </row>
    <row r="48" spans="1:23" ht="36" x14ac:dyDescent="0.25">
      <c r="A48" s="13" t="s">
        <v>159</v>
      </c>
      <c r="B48" s="13">
        <v>7</v>
      </c>
      <c r="C48" s="9" t="s">
        <v>160</v>
      </c>
      <c r="D48" s="9" t="s">
        <v>41</v>
      </c>
      <c r="E48" s="9" t="s">
        <v>72</v>
      </c>
      <c r="F48" s="9" t="s">
        <v>172</v>
      </c>
      <c r="G48" s="13" t="s">
        <v>18</v>
      </c>
      <c r="H48" s="13" t="s">
        <v>26</v>
      </c>
      <c r="I48" s="13">
        <v>52977</v>
      </c>
      <c r="J48" s="13" t="s">
        <v>170</v>
      </c>
      <c r="K48" s="9" t="s">
        <v>27</v>
      </c>
      <c r="L48" s="9" t="s">
        <v>28</v>
      </c>
      <c r="M48" s="9" t="s">
        <v>171</v>
      </c>
      <c r="N48" s="13" t="s">
        <v>21</v>
      </c>
      <c r="O48" s="13" t="s">
        <v>29</v>
      </c>
      <c r="P48" s="12">
        <v>164923</v>
      </c>
      <c r="Q48" s="9" t="s">
        <v>162</v>
      </c>
      <c r="R48" s="11">
        <v>1638498</v>
      </c>
      <c r="S48" s="11">
        <v>2345310</v>
      </c>
      <c r="T48" s="11">
        <v>1019175</v>
      </c>
      <c r="U48" s="11">
        <v>0</v>
      </c>
      <c r="V48" s="11">
        <v>0</v>
      </c>
      <c r="W48" s="11">
        <v>0</v>
      </c>
    </row>
    <row r="49" spans="1:23" ht="36" x14ac:dyDescent="0.25">
      <c r="A49" s="13" t="s">
        <v>159</v>
      </c>
      <c r="B49" s="13">
        <v>7</v>
      </c>
      <c r="C49" s="9" t="s">
        <v>160</v>
      </c>
      <c r="D49" s="9" t="s">
        <v>41</v>
      </c>
      <c r="E49" s="9" t="s">
        <v>48</v>
      </c>
      <c r="F49" s="9" t="s">
        <v>175</v>
      </c>
      <c r="G49" s="13" t="s">
        <v>18</v>
      </c>
      <c r="H49" s="13" t="s">
        <v>26</v>
      </c>
      <c r="I49" s="13">
        <v>53064</v>
      </c>
      <c r="J49" s="13" t="s">
        <v>173</v>
      </c>
      <c r="K49" s="9" t="s">
        <v>27</v>
      </c>
      <c r="L49" s="9" t="s">
        <v>28</v>
      </c>
      <c r="M49" s="9" t="s">
        <v>174</v>
      </c>
      <c r="N49" s="13" t="s">
        <v>21</v>
      </c>
      <c r="O49" s="13" t="s">
        <v>29</v>
      </c>
      <c r="P49" s="12">
        <v>165388</v>
      </c>
      <c r="Q49" s="9" t="s">
        <v>163</v>
      </c>
      <c r="R49" s="11">
        <v>667144</v>
      </c>
      <c r="S49" s="11">
        <v>207000</v>
      </c>
      <c r="T49" s="11">
        <v>103500</v>
      </c>
      <c r="U49" s="11">
        <v>0</v>
      </c>
      <c r="V49" s="11">
        <v>0</v>
      </c>
      <c r="W49" s="11">
        <v>0</v>
      </c>
    </row>
    <row r="50" spans="1:23" ht="24" x14ac:dyDescent="0.25">
      <c r="A50" s="13" t="s">
        <v>159</v>
      </c>
      <c r="B50" s="13">
        <v>7</v>
      </c>
      <c r="C50" s="9" t="s">
        <v>160</v>
      </c>
      <c r="D50" s="9" t="s">
        <v>41</v>
      </c>
      <c r="E50" s="9" t="s">
        <v>48</v>
      </c>
      <c r="F50" s="9" t="s">
        <v>175</v>
      </c>
      <c r="G50" s="13" t="s">
        <v>18</v>
      </c>
      <c r="H50" s="13" t="s">
        <v>19</v>
      </c>
      <c r="I50" s="13">
        <v>54230</v>
      </c>
      <c r="J50" s="13" t="s">
        <v>176</v>
      </c>
      <c r="K50" s="9" t="s">
        <v>20</v>
      </c>
      <c r="L50" s="9" t="s">
        <v>35</v>
      </c>
      <c r="M50" s="9" t="s">
        <v>177</v>
      </c>
      <c r="N50" s="13" t="s">
        <v>21</v>
      </c>
      <c r="O50" s="13" t="s">
        <v>22</v>
      </c>
      <c r="P50" s="12">
        <v>168420</v>
      </c>
      <c r="Q50" s="9" t="s">
        <v>161</v>
      </c>
      <c r="R50" s="11">
        <v>62703</v>
      </c>
      <c r="S50" s="11">
        <v>275051</v>
      </c>
      <c r="T50" s="11">
        <v>220041</v>
      </c>
      <c r="U50" s="11">
        <v>0</v>
      </c>
      <c r="V50" s="11">
        <v>0</v>
      </c>
      <c r="W50" s="11">
        <v>0</v>
      </c>
    </row>
    <row r="51" spans="1:23" ht="36" x14ac:dyDescent="0.25">
      <c r="A51" s="13" t="s">
        <v>159</v>
      </c>
      <c r="B51" s="13">
        <v>7</v>
      </c>
      <c r="C51" s="9" t="s">
        <v>160</v>
      </c>
      <c r="D51" s="9" t="s">
        <v>41</v>
      </c>
      <c r="E51" s="9" t="s">
        <v>113</v>
      </c>
      <c r="F51" s="9" t="s">
        <v>178</v>
      </c>
      <c r="G51" s="13" t="s">
        <v>18</v>
      </c>
      <c r="H51" s="13" t="s">
        <v>26</v>
      </c>
      <c r="I51" s="13">
        <v>55910</v>
      </c>
      <c r="J51" s="13" t="s">
        <v>179</v>
      </c>
      <c r="K51" s="9" t="s">
        <v>27</v>
      </c>
      <c r="L51" s="9" t="s">
        <v>261</v>
      </c>
      <c r="M51" s="9" t="s">
        <v>262</v>
      </c>
      <c r="N51" s="13" t="s">
        <v>21</v>
      </c>
      <c r="O51" s="13" t="s">
        <v>60</v>
      </c>
      <c r="P51" s="12">
        <v>174441</v>
      </c>
      <c r="Q51" s="9" t="s">
        <v>163</v>
      </c>
      <c r="R51" s="11">
        <v>160916</v>
      </c>
      <c r="S51" s="11">
        <v>0</v>
      </c>
      <c r="T51" s="11">
        <v>0</v>
      </c>
      <c r="U51" s="11">
        <v>0</v>
      </c>
      <c r="V51" s="11">
        <v>0</v>
      </c>
      <c r="W51" s="11">
        <v>0</v>
      </c>
    </row>
    <row r="52" spans="1:23" ht="36" x14ac:dyDescent="0.25">
      <c r="A52" s="13" t="s">
        <v>180</v>
      </c>
      <c r="B52" s="13">
        <v>7</v>
      </c>
      <c r="C52" s="9" t="s">
        <v>181</v>
      </c>
      <c r="D52" s="9" t="s">
        <v>41</v>
      </c>
      <c r="E52" s="9" t="s">
        <v>113</v>
      </c>
      <c r="F52" s="9" t="s">
        <v>113</v>
      </c>
      <c r="G52" s="13" t="s">
        <v>18</v>
      </c>
      <c r="H52" s="13" t="s">
        <v>26</v>
      </c>
      <c r="I52" s="13">
        <v>42815</v>
      </c>
      <c r="J52" s="13" t="s">
        <v>183</v>
      </c>
      <c r="K52" s="9" t="s">
        <v>27</v>
      </c>
      <c r="L52" s="9" t="s">
        <v>28</v>
      </c>
      <c r="M52" s="9" t="s">
        <v>184</v>
      </c>
      <c r="N52" s="13" t="s">
        <v>21</v>
      </c>
      <c r="O52" s="13" t="s">
        <v>29</v>
      </c>
      <c r="P52" s="12">
        <v>153269</v>
      </c>
      <c r="Q52" s="9" t="s">
        <v>182</v>
      </c>
      <c r="R52" s="11">
        <v>10488485</v>
      </c>
      <c r="S52" s="11">
        <v>10488589</v>
      </c>
      <c r="T52" s="11">
        <v>0</v>
      </c>
      <c r="U52" s="11">
        <v>0</v>
      </c>
      <c r="V52" s="11">
        <v>0</v>
      </c>
      <c r="W52" s="11">
        <v>0</v>
      </c>
    </row>
    <row r="53" spans="1:23" ht="72" x14ac:dyDescent="0.25">
      <c r="A53" s="13" t="s">
        <v>186</v>
      </c>
      <c r="B53" s="13">
        <v>7</v>
      </c>
      <c r="C53" s="9" t="s">
        <v>187</v>
      </c>
      <c r="D53" s="9" t="s">
        <v>41</v>
      </c>
      <c r="E53" s="9" t="s">
        <v>48</v>
      </c>
      <c r="F53" s="9" t="s">
        <v>190</v>
      </c>
      <c r="G53" s="13" t="s">
        <v>18</v>
      </c>
      <c r="H53" s="13" t="s">
        <v>26</v>
      </c>
      <c r="I53" s="13">
        <v>53891</v>
      </c>
      <c r="J53" s="13" t="s">
        <v>188</v>
      </c>
      <c r="K53" s="9" t="s">
        <v>27</v>
      </c>
      <c r="L53" s="9" t="s">
        <v>28</v>
      </c>
      <c r="M53" s="9" t="s">
        <v>189</v>
      </c>
      <c r="N53" s="13" t="s">
        <v>32</v>
      </c>
      <c r="O53" s="13" t="s">
        <v>22</v>
      </c>
      <c r="P53" s="12">
        <v>167544</v>
      </c>
      <c r="Q53" s="9" t="s">
        <v>185</v>
      </c>
      <c r="R53" s="11">
        <v>165030</v>
      </c>
      <c r="S53" s="11">
        <v>0</v>
      </c>
      <c r="T53" s="11">
        <v>0</v>
      </c>
      <c r="U53" s="11">
        <v>0</v>
      </c>
      <c r="V53" s="11">
        <v>0</v>
      </c>
      <c r="W53" s="11">
        <v>0</v>
      </c>
    </row>
    <row r="54" spans="1:23" ht="36" x14ac:dyDescent="0.25">
      <c r="A54" s="13" t="s">
        <v>191</v>
      </c>
      <c r="B54" s="13">
        <v>7</v>
      </c>
      <c r="C54" s="9" t="s">
        <v>192</v>
      </c>
      <c r="D54" s="9" t="s">
        <v>41</v>
      </c>
      <c r="E54" s="9" t="s">
        <v>48</v>
      </c>
      <c r="F54" s="9" t="s">
        <v>124</v>
      </c>
      <c r="G54" s="13" t="s">
        <v>18</v>
      </c>
      <c r="H54" s="13" t="s">
        <v>26</v>
      </c>
      <c r="I54" s="13">
        <v>49900</v>
      </c>
      <c r="J54" s="13" t="s">
        <v>196</v>
      </c>
      <c r="K54" s="9" t="s">
        <v>27</v>
      </c>
      <c r="L54" s="9" t="s">
        <v>28</v>
      </c>
      <c r="M54" s="9" t="s">
        <v>197</v>
      </c>
      <c r="N54" s="13" t="s">
        <v>21</v>
      </c>
      <c r="O54" s="13" t="s">
        <v>29</v>
      </c>
      <c r="P54" s="12">
        <v>168944</v>
      </c>
      <c r="Q54" s="9" t="s">
        <v>193</v>
      </c>
      <c r="R54" s="11">
        <v>1</v>
      </c>
      <c r="S54" s="11">
        <v>0</v>
      </c>
      <c r="T54" s="11">
        <v>0</v>
      </c>
      <c r="U54" s="11">
        <v>0</v>
      </c>
      <c r="V54" s="11">
        <v>0</v>
      </c>
      <c r="W54" s="11">
        <v>0</v>
      </c>
    </row>
    <row r="55" spans="1:23" ht="36" x14ac:dyDescent="0.25">
      <c r="A55" s="13" t="s">
        <v>191</v>
      </c>
      <c r="B55" s="13">
        <v>7</v>
      </c>
      <c r="C55" s="9" t="s">
        <v>192</v>
      </c>
      <c r="D55" s="9" t="s">
        <v>41</v>
      </c>
      <c r="E55" s="9" t="s">
        <v>33</v>
      </c>
      <c r="F55" s="9" t="s">
        <v>34</v>
      </c>
      <c r="G55" s="13" t="s">
        <v>18</v>
      </c>
      <c r="H55" s="13" t="s">
        <v>26</v>
      </c>
      <c r="I55" s="13">
        <v>49392</v>
      </c>
      <c r="J55" s="13" t="s">
        <v>198</v>
      </c>
      <c r="K55" s="9" t="s">
        <v>27</v>
      </c>
      <c r="L55" s="9" t="s">
        <v>54</v>
      </c>
      <c r="M55" s="9" t="s">
        <v>199</v>
      </c>
      <c r="N55" s="13" t="s">
        <v>21</v>
      </c>
      <c r="O55" s="13" t="s">
        <v>22</v>
      </c>
      <c r="P55" s="12">
        <v>153184</v>
      </c>
      <c r="Q55" s="9" t="s">
        <v>194</v>
      </c>
      <c r="R55" s="11">
        <v>42021</v>
      </c>
      <c r="S55" s="11">
        <v>0</v>
      </c>
      <c r="T55" s="11">
        <v>0</v>
      </c>
      <c r="U55" s="11">
        <v>0</v>
      </c>
      <c r="V55" s="11">
        <v>0</v>
      </c>
      <c r="W55" s="11">
        <v>0</v>
      </c>
    </row>
    <row r="56" spans="1:23" ht="36" x14ac:dyDescent="0.25">
      <c r="A56" s="13" t="s">
        <v>191</v>
      </c>
      <c r="B56" s="13">
        <v>7</v>
      </c>
      <c r="C56" s="9" t="s">
        <v>192</v>
      </c>
      <c r="D56" s="9" t="s">
        <v>41</v>
      </c>
      <c r="E56" s="9" t="s">
        <v>33</v>
      </c>
      <c r="F56" s="9" t="s">
        <v>34</v>
      </c>
      <c r="G56" s="13" t="s">
        <v>18</v>
      </c>
      <c r="H56" s="13" t="s">
        <v>19</v>
      </c>
      <c r="I56" s="13">
        <v>49392</v>
      </c>
      <c r="J56" s="13" t="s">
        <v>198</v>
      </c>
      <c r="K56" s="9" t="s">
        <v>27</v>
      </c>
      <c r="L56" s="9" t="s">
        <v>40</v>
      </c>
      <c r="M56" s="9" t="s">
        <v>199</v>
      </c>
      <c r="N56" s="13" t="s">
        <v>21</v>
      </c>
      <c r="O56" s="13" t="s">
        <v>29</v>
      </c>
      <c r="P56" s="12">
        <v>171917</v>
      </c>
      <c r="Q56" s="9" t="s">
        <v>194</v>
      </c>
      <c r="R56" s="11">
        <v>1625985</v>
      </c>
      <c r="S56" s="11">
        <v>0</v>
      </c>
      <c r="T56" s="11">
        <v>0</v>
      </c>
      <c r="U56" s="11">
        <v>0</v>
      </c>
      <c r="V56" s="11">
        <v>0</v>
      </c>
      <c r="W56" s="11">
        <v>0</v>
      </c>
    </row>
    <row r="57" spans="1:23" ht="36" x14ac:dyDescent="0.25">
      <c r="A57" s="13" t="s">
        <v>191</v>
      </c>
      <c r="B57" s="13">
        <v>7</v>
      </c>
      <c r="C57" s="9" t="s">
        <v>192</v>
      </c>
      <c r="D57" s="9" t="s">
        <v>41</v>
      </c>
      <c r="E57" s="9" t="s">
        <v>67</v>
      </c>
      <c r="F57" s="9" t="s">
        <v>67</v>
      </c>
      <c r="G57" s="13" t="s">
        <v>18</v>
      </c>
      <c r="H57" s="13" t="s">
        <v>26</v>
      </c>
      <c r="I57" s="13">
        <v>50212</v>
      </c>
      <c r="J57" s="13" t="s">
        <v>200</v>
      </c>
      <c r="K57" s="9" t="s">
        <v>27</v>
      </c>
      <c r="L57" s="9" t="s">
        <v>54</v>
      </c>
      <c r="M57" s="9" t="s">
        <v>201</v>
      </c>
      <c r="N57" s="13" t="s">
        <v>21</v>
      </c>
      <c r="O57" s="13" t="s">
        <v>22</v>
      </c>
      <c r="P57" s="12">
        <v>154706</v>
      </c>
      <c r="Q57" s="9" t="s">
        <v>193</v>
      </c>
      <c r="R57" s="11">
        <v>285990</v>
      </c>
      <c r="S57" s="11">
        <v>0</v>
      </c>
      <c r="T57" s="11">
        <v>0</v>
      </c>
      <c r="U57" s="11">
        <v>0</v>
      </c>
      <c r="V57" s="11">
        <v>0</v>
      </c>
      <c r="W57" s="11">
        <v>0</v>
      </c>
    </row>
    <row r="58" spans="1:23" ht="36" x14ac:dyDescent="0.25">
      <c r="A58" s="13" t="s">
        <v>191</v>
      </c>
      <c r="B58" s="13">
        <v>7</v>
      </c>
      <c r="C58" s="9" t="s">
        <v>192</v>
      </c>
      <c r="D58" s="9" t="s">
        <v>41</v>
      </c>
      <c r="E58" s="9" t="s">
        <v>67</v>
      </c>
      <c r="F58" s="9" t="s">
        <v>67</v>
      </c>
      <c r="G58" s="13" t="s">
        <v>18</v>
      </c>
      <c r="H58" s="13" t="s">
        <v>26</v>
      </c>
      <c r="I58" s="13">
        <v>50212</v>
      </c>
      <c r="J58" s="13" t="s">
        <v>200</v>
      </c>
      <c r="K58" s="9" t="s">
        <v>27</v>
      </c>
      <c r="L58" s="9" t="s">
        <v>28</v>
      </c>
      <c r="M58" s="9" t="s">
        <v>201</v>
      </c>
      <c r="N58" s="13" t="s">
        <v>21</v>
      </c>
      <c r="O58" s="13" t="s">
        <v>29</v>
      </c>
      <c r="P58" s="12">
        <v>153720</v>
      </c>
      <c r="Q58" s="9" t="s">
        <v>193</v>
      </c>
      <c r="R58" s="11">
        <v>2383253</v>
      </c>
      <c r="S58" s="11">
        <v>0</v>
      </c>
      <c r="T58" s="11">
        <v>0</v>
      </c>
      <c r="U58" s="11">
        <v>0</v>
      </c>
      <c r="V58" s="11">
        <v>0</v>
      </c>
      <c r="W58" s="11">
        <v>0</v>
      </c>
    </row>
    <row r="59" spans="1:23" ht="36" x14ac:dyDescent="0.25">
      <c r="A59" s="13" t="s">
        <v>191</v>
      </c>
      <c r="B59" s="13">
        <v>7</v>
      </c>
      <c r="C59" s="9" t="s">
        <v>192</v>
      </c>
      <c r="D59" s="9" t="s">
        <v>41</v>
      </c>
      <c r="E59" s="9" t="s">
        <v>67</v>
      </c>
      <c r="F59" s="9" t="s">
        <v>88</v>
      </c>
      <c r="G59" s="13" t="s">
        <v>18</v>
      </c>
      <c r="H59" s="13" t="s">
        <v>26</v>
      </c>
      <c r="I59" s="13">
        <v>51873</v>
      </c>
      <c r="J59" s="13" t="s">
        <v>202</v>
      </c>
      <c r="K59" s="9" t="s">
        <v>27</v>
      </c>
      <c r="L59" s="9" t="s">
        <v>54</v>
      </c>
      <c r="M59" s="9" t="s">
        <v>203</v>
      </c>
      <c r="N59" s="13" t="s">
        <v>21</v>
      </c>
      <c r="O59" s="13" t="s">
        <v>22</v>
      </c>
      <c r="P59" s="12">
        <v>161398</v>
      </c>
      <c r="Q59" s="9" t="s">
        <v>194</v>
      </c>
      <c r="R59" s="11">
        <v>11256</v>
      </c>
      <c r="S59" s="11">
        <v>0</v>
      </c>
      <c r="T59" s="11">
        <v>0</v>
      </c>
      <c r="U59" s="11">
        <v>0</v>
      </c>
      <c r="V59" s="11">
        <v>0</v>
      </c>
      <c r="W59" s="11">
        <v>0</v>
      </c>
    </row>
    <row r="60" spans="1:23" ht="36" x14ac:dyDescent="0.25">
      <c r="A60" s="13" t="s">
        <v>191</v>
      </c>
      <c r="B60" s="13">
        <v>7</v>
      </c>
      <c r="C60" s="9" t="s">
        <v>192</v>
      </c>
      <c r="D60" s="9" t="s">
        <v>41</v>
      </c>
      <c r="E60" s="9" t="s">
        <v>67</v>
      </c>
      <c r="F60" s="9" t="s">
        <v>88</v>
      </c>
      <c r="G60" s="13" t="s">
        <v>18</v>
      </c>
      <c r="H60" s="13" t="s">
        <v>26</v>
      </c>
      <c r="I60" s="13">
        <v>51873</v>
      </c>
      <c r="J60" s="13" t="s">
        <v>202</v>
      </c>
      <c r="K60" s="9" t="s">
        <v>27</v>
      </c>
      <c r="L60" s="9" t="s">
        <v>28</v>
      </c>
      <c r="M60" s="9" t="s">
        <v>203</v>
      </c>
      <c r="N60" s="13" t="s">
        <v>21</v>
      </c>
      <c r="O60" s="13" t="s">
        <v>29</v>
      </c>
      <c r="P60" s="12">
        <v>161025</v>
      </c>
      <c r="Q60" s="9" t="s">
        <v>194</v>
      </c>
      <c r="R60" s="11">
        <v>77625</v>
      </c>
      <c r="S60" s="11">
        <v>0</v>
      </c>
      <c r="T60" s="11">
        <v>0</v>
      </c>
      <c r="U60" s="11">
        <v>0</v>
      </c>
      <c r="V60" s="11">
        <v>0</v>
      </c>
      <c r="W60" s="11">
        <v>0</v>
      </c>
    </row>
    <row r="61" spans="1:23" ht="36" x14ac:dyDescent="0.25">
      <c r="A61" s="13" t="s">
        <v>191</v>
      </c>
      <c r="B61" s="13">
        <v>7</v>
      </c>
      <c r="C61" s="9" t="s">
        <v>192</v>
      </c>
      <c r="D61" s="9" t="s">
        <v>41</v>
      </c>
      <c r="E61" s="9" t="s">
        <v>72</v>
      </c>
      <c r="F61" s="9" t="s">
        <v>206</v>
      </c>
      <c r="G61" s="13" t="s">
        <v>18</v>
      </c>
      <c r="H61" s="13" t="s">
        <v>19</v>
      </c>
      <c r="I61" s="13">
        <v>53087</v>
      </c>
      <c r="J61" s="13" t="s">
        <v>204</v>
      </c>
      <c r="K61" s="9" t="s">
        <v>27</v>
      </c>
      <c r="L61" s="9" t="s">
        <v>28</v>
      </c>
      <c r="M61" s="9" t="s">
        <v>205</v>
      </c>
      <c r="N61" s="13" t="s">
        <v>21</v>
      </c>
      <c r="O61" s="13" t="s">
        <v>29</v>
      </c>
      <c r="P61" s="12">
        <v>165856</v>
      </c>
      <c r="Q61" s="9" t="s">
        <v>194</v>
      </c>
      <c r="R61" s="11">
        <v>42355</v>
      </c>
      <c r="S61" s="11">
        <v>1035000</v>
      </c>
      <c r="T61" s="11">
        <v>766855</v>
      </c>
      <c r="U61" s="11">
        <v>0</v>
      </c>
      <c r="V61" s="11">
        <v>0</v>
      </c>
      <c r="W61" s="11">
        <v>0</v>
      </c>
    </row>
    <row r="62" spans="1:23" ht="36" x14ac:dyDescent="0.25">
      <c r="A62" s="13" t="s">
        <v>191</v>
      </c>
      <c r="B62" s="13">
        <v>7</v>
      </c>
      <c r="C62" s="9" t="s">
        <v>192</v>
      </c>
      <c r="D62" s="9" t="s">
        <v>41</v>
      </c>
      <c r="E62" s="9" t="s">
        <v>33</v>
      </c>
      <c r="F62" s="9" t="s">
        <v>34</v>
      </c>
      <c r="G62" s="13" t="s">
        <v>18</v>
      </c>
      <c r="H62" s="13" t="s">
        <v>26</v>
      </c>
      <c r="I62" s="13">
        <v>51086</v>
      </c>
      <c r="J62" s="13" t="s">
        <v>207</v>
      </c>
      <c r="K62" s="9" t="s">
        <v>30</v>
      </c>
      <c r="L62" s="9" t="s">
        <v>31</v>
      </c>
      <c r="M62" s="9" t="s">
        <v>208</v>
      </c>
      <c r="N62" s="13" t="s">
        <v>21</v>
      </c>
      <c r="O62" s="13" t="s">
        <v>22</v>
      </c>
      <c r="P62" s="12">
        <v>157900</v>
      </c>
      <c r="Q62" s="9" t="s">
        <v>194</v>
      </c>
      <c r="R62" s="11">
        <v>247210</v>
      </c>
      <c r="S62" s="11">
        <v>0</v>
      </c>
      <c r="T62" s="11">
        <v>0</v>
      </c>
      <c r="U62" s="11">
        <v>0</v>
      </c>
      <c r="V62" s="11">
        <v>0</v>
      </c>
      <c r="W62" s="11">
        <v>0</v>
      </c>
    </row>
    <row r="63" spans="1:23" ht="36" x14ac:dyDescent="0.25">
      <c r="A63" s="13" t="s">
        <v>191</v>
      </c>
      <c r="B63" s="13">
        <v>7</v>
      </c>
      <c r="C63" s="9" t="s">
        <v>192</v>
      </c>
      <c r="D63" s="9" t="s">
        <v>41</v>
      </c>
      <c r="E63" s="9" t="s">
        <v>33</v>
      </c>
      <c r="F63" s="9" t="s">
        <v>34</v>
      </c>
      <c r="G63" s="13" t="s">
        <v>18</v>
      </c>
      <c r="H63" s="13" t="s">
        <v>26</v>
      </c>
      <c r="I63" s="13">
        <v>51086</v>
      </c>
      <c r="J63" s="13" t="s">
        <v>207</v>
      </c>
      <c r="K63" s="9" t="s">
        <v>30</v>
      </c>
      <c r="L63" s="9" t="s">
        <v>158</v>
      </c>
      <c r="M63" s="9" t="s">
        <v>208</v>
      </c>
      <c r="N63" s="13" t="s">
        <v>21</v>
      </c>
      <c r="O63" s="13" t="s">
        <v>22</v>
      </c>
      <c r="P63" s="12">
        <v>161032</v>
      </c>
      <c r="Q63" s="9" t="s">
        <v>194</v>
      </c>
      <c r="R63" s="11">
        <v>5652619</v>
      </c>
      <c r="S63" s="11">
        <v>0</v>
      </c>
      <c r="T63" s="11">
        <v>0</v>
      </c>
      <c r="U63" s="11">
        <v>0</v>
      </c>
      <c r="V63" s="11">
        <v>0</v>
      </c>
      <c r="W63" s="11">
        <v>0</v>
      </c>
    </row>
    <row r="64" spans="1:23" ht="36" x14ac:dyDescent="0.25">
      <c r="A64" s="13" t="s">
        <v>191</v>
      </c>
      <c r="B64" s="13">
        <v>7</v>
      </c>
      <c r="C64" s="9" t="s">
        <v>192</v>
      </c>
      <c r="D64" s="9" t="s">
        <v>41</v>
      </c>
      <c r="E64" s="9" t="s">
        <v>67</v>
      </c>
      <c r="F64" s="9" t="s">
        <v>211</v>
      </c>
      <c r="G64" s="13" t="s">
        <v>18</v>
      </c>
      <c r="H64" s="13" t="s">
        <v>26</v>
      </c>
      <c r="I64" s="13">
        <v>51871</v>
      </c>
      <c r="J64" s="13" t="s">
        <v>209</v>
      </c>
      <c r="K64" s="9" t="s">
        <v>27</v>
      </c>
      <c r="L64" s="9" t="s">
        <v>28</v>
      </c>
      <c r="M64" s="9" t="s">
        <v>210</v>
      </c>
      <c r="N64" s="13" t="s">
        <v>21</v>
      </c>
      <c r="O64" s="13" t="s">
        <v>29</v>
      </c>
      <c r="P64" s="12">
        <v>160998</v>
      </c>
      <c r="Q64" s="9" t="s">
        <v>194</v>
      </c>
      <c r="R64" s="11">
        <v>77625</v>
      </c>
      <c r="S64" s="11">
        <v>0</v>
      </c>
      <c r="T64" s="11">
        <v>0</v>
      </c>
      <c r="U64" s="11">
        <v>0</v>
      </c>
      <c r="V64" s="11">
        <v>0</v>
      </c>
      <c r="W64" s="11">
        <v>0</v>
      </c>
    </row>
    <row r="65" spans="1:23" ht="36" x14ac:dyDescent="0.25">
      <c r="A65" s="13" t="s">
        <v>191</v>
      </c>
      <c r="B65" s="13">
        <v>7</v>
      </c>
      <c r="C65" s="9" t="s">
        <v>192</v>
      </c>
      <c r="D65" s="9" t="s">
        <v>41</v>
      </c>
      <c r="E65" s="9" t="s">
        <v>48</v>
      </c>
      <c r="F65" s="9" t="s">
        <v>124</v>
      </c>
      <c r="G65" s="13" t="s">
        <v>18</v>
      </c>
      <c r="H65" s="13" t="s">
        <v>19</v>
      </c>
      <c r="I65" s="13">
        <v>51874</v>
      </c>
      <c r="J65" s="13" t="s">
        <v>212</v>
      </c>
      <c r="K65" s="9" t="s">
        <v>27</v>
      </c>
      <c r="L65" s="9" t="s">
        <v>37</v>
      </c>
      <c r="M65" s="9" t="s">
        <v>213</v>
      </c>
      <c r="N65" s="13" t="s">
        <v>21</v>
      </c>
      <c r="O65" s="13" t="s">
        <v>29</v>
      </c>
      <c r="P65" s="12">
        <v>165843</v>
      </c>
      <c r="Q65" s="9" t="s">
        <v>194</v>
      </c>
      <c r="R65" s="11">
        <v>948572</v>
      </c>
      <c r="S65" s="11">
        <v>0</v>
      </c>
      <c r="T65" s="11">
        <v>0</v>
      </c>
      <c r="U65" s="11">
        <v>0</v>
      </c>
      <c r="V65" s="11">
        <v>0</v>
      </c>
      <c r="W65" s="11">
        <v>0</v>
      </c>
    </row>
    <row r="66" spans="1:23" ht="36" x14ac:dyDescent="0.25">
      <c r="A66" s="13" t="s">
        <v>191</v>
      </c>
      <c r="B66" s="13">
        <v>7</v>
      </c>
      <c r="C66" s="9" t="s">
        <v>192</v>
      </c>
      <c r="D66" s="9" t="s">
        <v>41</v>
      </c>
      <c r="E66" s="9" t="s">
        <v>72</v>
      </c>
      <c r="F66" s="9" t="s">
        <v>155</v>
      </c>
      <c r="G66" s="13" t="s">
        <v>18</v>
      </c>
      <c r="H66" s="13" t="s">
        <v>26</v>
      </c>
      <c r="I66" s="13">
        <v>51875</v>
      </c>
      <c r="J66" s="13" t="s">
        <v>214</v>
      </c>
      <c r="K66" s="9" t="s">
        <v>27</v>
      </c>
      <c r="L66" s="9" t="s">
        <v>28</v>
      </c>
      <c r="M66" s="9" t="s">
        <v>215</v>
      </c>
      <c r="N66" s="13" t="s">
        <v>21</v>
      </c>
      <c r="O66" s="13" t="s">
        <v>29</v>
      </c>
      <c r="P66" s="12">
        <v>161023</v>
      </c>
      <c r="Q66" s="9" t="s">
        <v>195</v>
      </c>
      <c r="R66" s="11">
        <v>1</v>
      </c>
      <c r="S66" s="11">
        <v>0</v>
      </c>
      <c r="T66" s="11">
        <v>0</v>
      </c>
      <c r="U66" s="11">
        <v>0</v>
      </c>
      <c r="V66" s="11">
        <v>0</v>
      </c>
      <c r="W66" s="11">
        <v>0</v>
      </c>
    </row>
    <row r="67" spans="1:23" ht="36" x14ac:dyDescent="0.25">
      <c r="A67" s="13" t="s">
        <v>191</v>
      </c>
      <c r="B67" s="13">
        <v>7</v>
      </c>
      <c r="C67" s="9" t="s">
        <v>192</v>
      </c>
      <c r="D67" s="9" t="s">
        <v>41</v>
      </c>
      <c r="E67" s="9" t="s">
        <v>67</v>
      </c>
      <c r="F67" s="9" t="s">
        <v>88</v>
      </c>
      <c r="G67" s="13" t="s">
        <v>18</v>
      </c>
      <c r="H67" s="13" t="s">
        <v>19</v>
      </c>
      <c r="I67" s="13">
        <v>51878</v>
      </c>
      <c r="J67" s="13" t="s">
        <v>216</v>
      </c>
      <c r="K67" s="9" t="s">
        <v>27</v>
      </c>
      <c r="L67" s="9" t="s">
        <v>37</v>
      </c>
      <c r="M67" s="9" t="s">
        <v>217</v>
      </c>
      <c r="N67" s="13" t="s">
        <v>21</v>
      </c>
      <c r="O67" s="13" t="s">
        <v>29</v>
      </c>
      <c r="P67" s="12">
        <v>165852</v>
      </c>
      <c r="Q67" s="9" t="s">
        <v>195</v>
      </c>
      <c r="R67" s="11">
        <v>6210</v>
      </c>
      <c r="S67" s="11">
        <v>569772</v>
      </c>
      <c r="T67" s="11">
        <v>0</v>
      </c>
      <c r="U67" s="11">
        <v>0</v>
      </c>
      <c r="V67" s="11">
        <v>0</v>
      </c>
      <c r="W67" s="11">
        <v>0</v>
      </c>
    </row>
    <row r="68" spans="1:23" ht="36" x14ac:dyDescent="0.25">
      <c r="A68" s="13" t="s">
        <v>191</v>
      </c>
      <c r="B68" s="13">
        <v>7</v>
      </c>
      <c r="C68" s="9" t="s">
        <v>192</v>
      </c>
      <c r="D68" s="9" t="s">
        <v>41</v>
      </c>
      <c r="E68" s="9" t="s">
        <v>67</v>
      </c>
      <c r="F68" s="9" t="s">
        <v>154</v>
      </c>
      <c r="G68" s="13" t="s">
        <v>18</v>
      </c>
      <c r="H68" s="13" t="s">
        <v>26</v>
      </c>
      <c r="I68" s="13">
        <v>53085</v>
      </c>
      <c r="J68" s="13" t="s">
        <v>218</v>
      </c>
      <c r="K68" s="9" t="s">
        <v>27</v>
      </c>
      <c r="L68" s="9" t="s">
        <v>38</v>
      </c>
      <c r="M68" s="9" t="s">
        <v>219</v>
      </c>
      <c r="N68" s="13" t="s">
        <v>21</v>
      </c>
      <c r="O68" s="13" t="s">
        <v>22</v>
      </c>
      <c r="P68" s="12">
        <v>168323</v>
      </c>
      <c r="Q68" s="9" t="s">
        <v>193</v>
      </c>
      <c r="R68" s="11">
        <v>150</v>
      </c>
      <c r="S68" s="11">
        <v>0</v>
      </c>
      <c r="T68" s="11">
        <v>0</v>
      </c>
      <c r="U68" s="11">
        <v>0</v>
      </c>
      <c r="V68" s="11">
        <v>0</v>
      </c>
      <c r="W68" s="11">
        <v>0</v>
      </c>
    </row>
    <row r="69" spans="1:23" ht="36" x14ac:dyDescent="0.25">
      <c r="A69" s="13" t="s">
        <v>191</v>
      </c>
      <c r="B69" s="13">
        <v>7</v>
      </c>
      <c r="C69" s="9" t="s">
        <v>192</v>
      </c>
      <c r="D69" s="9" t="s">
        <v>41</v>
      </c>
      <c r="E69" s="9" t="s">
        <v>67</v>
      </c>
      <c r="F69" s="9" t="s">
        <v>154</v>
      </c>
      <c r="G69" s="13" t="s">
        <v>18</v>
      </c>
      <c r="H69" s="13" t="s">
        <v>26</v>
      </c>
      <c r="I69" s="13">
        <v>53085</v>
      </c>
      <c r="J69" s="13" t="s">
        <v>218</v>
      </c>
      <c r="K69" s="9" t="s">
        <v>27</v>
      </c>
      <c r="L69" s="9" t="s">
        <v>28</v>
      </c>
      <c r="M69" s="9" t="s">
        <v>219</v>
      </c>
      <c r="N69" s="13" t="s">
        <v>21</v>
      </c>
      <c r="O69" s="13" t="s">
        <v>29</v>
      </c>
      <c r="P69" s="12">
        <v>165851</v>
      </c>
      <c r="Q69" s="9" t="s">
        <v>193</v>
      </c>
      <c r="R69" s="11">
        <v>1035</v>
      </c>
      <c r="S69" s="11">
        <v>0</v>
      </c>
      <c r="T69" s="11">
        <v>0</v>
      </c>
      <c r="U69" s="11">
        <v>0</v>
      </c>
      <c r="V69" s="11">
        <v>0</v>
      </c>
      <c r="W69" s="11">
        <v>0</v>
      </c>
    </row>
    <row r="70" spans="1:23" ht="36" x14ac:dyDescent="0.25">
      <c r="A70" s="13" t="s">
        <v>191</v>
      </c>
      <c r="B70" s="13">
        <v>7</v>
      </c>
      <c r="C70" s="9" t="s">
        <v>192</v>
      </c>
      <c r="D70" s="9" t="s">
        <v>41</v>
      </c>
      <c r="E70" s="9" t="s">
        <v>48</v>
      </c>
      <c r="F70" s="9" t="s">
        <v>124</v>
      </c>
      <c r="G70" s="13" t="s">
        <v>18</v>
      </c>
      <c r="H70" s="13" t="s">
        <v>19</v>
      </c>
      <c r="I70" s="13">
        <v>53084</v>
      </c>
      <c r="J70" s="13" t="s">
        <v>220</v>
      </c>
      <c r="K70" s="9" t="s">
        <v>27</v>
      </c>
      <c r="L70" s="9" t="s">
        <v>28</v>
      </c>
      <c r="M70" s="9" t="s">
        <v>221</v>
      </c>
      <c r="N70" s="13" t="s">
        <v>21</v>
      </c>
      <c r="O70" s="13" t="s">
        <v>29</v>
      </c>
      <c r="P70" s="12">
        <v>165848</v>
      </c>
      <c r="Q70" s="9" t="s">
        <v>193</v>
      </c>
      <c r="R70" s="11">
        <v>258750</v>
      </c>
      <c r="S70" s="11">
        <v>1201774</v>
      </c>
      <c r="T70" s="11">
        <v>0</v>
      </c>
      <c r="U70" s="11">
        <v>0</v>
      </c>
      <c r="V70" s="11">
        <v>0</v>
      </c>
      <c r="W70" s="11">
        <v>0</v>
      </c>
    </row>
    <row r="71" spans="1:23" ht="36" x14ac:dyDescent="0.25">
      <c r="A71" s="13" t="s">
        <v>191</v>
      </c>
      <c r="B71" s="13">
        <v>7</v>
      </c>
      <c r="C71" s="9" t="s">
        <v>192</v>
      </c>
      <c r="D71" s="9" t="s">
        <v>41</v>
      </c>
      <c r="E71" s="9" t="s">
        <v>67</v>
      </c>
      <c r="F71" s="9" t="s">
        <v>67</v>
      </c>
      <c r="G71" s="13" t="s">
        <v>18</v>
      </c>
      <c r="H71" s="13" t="s">
        <v>26</v>
      </c>
      <c r="I71" s="13">
        <v>53088</v>
      </c>
      <c r="J71" s="13" t="s">
        <v>222</v>
      </c>
      <c r="K71" s="9" t="s">
        <v>27</v>
      </c>
      <c r="L71" s="9" t="s">
        <v>38</v>
      </c>
      <c r="M71" s="9" t="s">
        <v>223</v>
      </c>
      <c r="N71" s="13" t="s">
        <v>21</v>
      </c>
      <c r="O71" s="13" t="s">
        <v>22</v>
      </c>
      <c r="P71" s="12">
        <v>168319</v>
      </c>
      <c r="Q71" s="9" t="s">
        <v>194</v>
      </c>
      <c r="R71" s="11">
        <v>10505</v>
      </c>
      <c r="S71" s="11">
        <v>0</v>
      </c>
      <c r="T71" s="11">
        <v>0</v>
      </c>
      <c r="U71" s="11">
        <v>0</v>
      </c>
      <c r="V71" s="11">
        <v>0</v>
      </c>
      <c r="W71" s="11">
        <v>0</v>
      </c>
    </row>
    <row r="72" spans="1:23" ht="36" x14ac:dyDescent="0.25">
      <c r="A72" s="13" t="s">
        <v>191</v>
      </c>
      <c r="B72" s="13">
        <v>7</v>
      </c>
      <c r="C72" s="9" t="s">
        <v>192</v>
      </c>
      <c r="D72" s="9" t="s">
        <v>41</v>
      </c>
      <c r="E72" s="9" t="s">
        <v>67</v>
      </c>
      <c r="F72" s="9" t="s">
        <v>67</v>
      </c>
      <c r="G72" s="13" t="s">
        <v>18</v>
      </c>
      <c r="H72" s="13" t="s">
        <v>26</v>
      </c>
      <c r="I72" s="13">
        <v>53088</v>
      </c>
      <c r="J72" s="13" t="s">
        <v>222</v>
      </c>
      <c r="K72" s="9" t="s">
        <v>27</v>
      </c>
      <c r="L72" s="9" t="s">
        <v>28</v>
      </c>
      <c r="M72" s="9" t="s">
        <v>223</v>
      </c>
      <c r="N72" s="13" t="s">
        <v>21</v>
      </c>
      <c r="O72" s="13" t="s">
        <v>29</v>
      </c>
      <c r="P72" s="12">
        <v>165857</v>
      </c>
      <c r="Q72" s="9" t="s">
        <v>194</v>
      </c>
      <c r="R72" s="11">
        <v>72450</v>
      </c>
      <c r="S72" s="11">
        <v>0</v>
      </c>
      <c r="T72" s="11">
        <v>0</v>
      </c>
      <c r="U72" s="11">
        <v>0</v>
      </c>
      <c r="V72" s="11">
        <v>0</v>
      </c>
      <c r="W72" s="11">
        <v>0</v>
      </c>
    </row>
    <row r="73" spans="1:23" ht="36" x14ac:dyDescent="0.25">
      <c r="A73" s="13" t="s">
        <v>191</v>
      </c>
      <c r="B73" s="13">
        <v>7</v>
      </c>
      <c r="C73" s="9" t="s">
        <v>192</v>
      </c>
      <c r="D73" s="9" t="s">
        <v>41</v>
      </c>
      <c r="E73" s="9" t="s">
        <v>33</v>
      </c>
      <c r="F73" s="9" t="s">
        <v>34</v>
      </c>
      <c r="G73" s="13" t="s">
        <v>18</v>
      </c>
      <c r="H73" s="13" t="s">
        <v>19</v>
      </c>
      <c r="I73" s="13">
        <v>41003</v>
      </c>
      <c r="J73" s="13" t="s">
        <v>224</v>
      </c>
      <c r="K73" s="9" t="s">
        <v>27</v>
      </c>
      <c r="L73" s="9" t="s">
        <v>28</v>
      </c>
      <c r="M73" s="9" t="s">
        <v>225</v>
      </c>
      <c r="N73" s="13" t="s">
        <v>21</v>
      </c>
      <c r="O73" s="13" t="s">
        <v>29</v>
      </c>
      <c r="P73" s="12">
        <v>129508</v>
      </c>
      <c r="Q73" s="9" t="s">
        <v>195</v>
      </c>
      <c r="R73" s="11">
        <v>103500</v>
      </c>
      <c r="S73" s="11">
        <v>1144710</v>
      </c>
      <c r="T73" s="11">
        <v>0</v>
      </c>
      <c r="U73" s="11">
        <v>0</v>
      </c>
      <c r="V73" s="11">
        <v>0</v>
      </c>
      <c r="W73" s="11">
        <v>0</v>
      </c>
    </row>
    <row r="74" spans="1:23" ht="36" x14ac:dyDescent="0.25">
      <c r="A74" s="13" t="s">
        <v>191</v>
      </c>
      <c r="B74" s="13">
        <v>7</v>
      </c>
      <c r="C74" s="9" t="s">
        <v>192</v>
      </c>
      <c r="D74" s="9" t="s">
        <v>41</v>
      </c>
      <c r="E74" s="9" t="s">
        <v>48</v>
      </c>
      <c r="F74" s="9" t="s">
        <v>124</v>
      </c>
      <c r="G74" s="13" t="s">
        <v>18</v>
      </c>
      <c r="H74" s="13" t="s">
        <v>19</v>
      </c>
      <c r="I74" s="13">
        <v>55178</v>
      </c>
      <c r="J74" s="13" t="s">
        <v>226</v>
      </c>
      <c r="K74" s="9" t="s">
        <v>27</v>
      </c>
      <c r="L74" s="9" t="s">
        <v>28</v>
      </c>
      <c r="M74" s="9" t="s">
        <v>227</v>
      </c>
      <c r="N74" s="13" t="s">
        <v>21</v>
      </c>
      <c r="O74" s="13" t="s">
        <v>29</v>
      </c>
      <c r="P74" s="12">
        <v>171527</v>
      </c>
      <c r="Q74" s="9" t="s">
        <v>195</v>
      </c>
      <c r="R74" s="11">
        <v>4140</v>
      </c>
      <c r="S74" s="11">
        <v>1035000</v>
      </c>
      <c r="T74" s="11">
        <v>621581</v>
      </c>
      <c r="U74" s="11">
        <v>0</v>
      </c>
      <c r="V74" s="11">
        <v>0</v>
      </c>
      <c r="W74" s="11">
        <v>0</v>
      </c>
    </row>
    <row r="75" spans="1:23" ht="36" x14ac:dyDescent="0.25">
      <c r="A75" s="13" t="s">
        <v>191</v>
      </c>
      <c r="B75" s="13">
        <v>7</v>
      </c>
      <c r="C75" s="9" t="s">
        <v>192</v>
      </c>
      <c r="D75" s="9" t="s">
        <v>41</v>
      </c>
      <c r="E75" s="9" t="s">
        <v>67</v>
      </c>
      <c r="F75" s="9" t="s">
        <v>230</v>
      </c>
      <c r="G75" s="13" t="s">
        <v>18</v>
      </c>
      <c r="H75" s="13" t="s">
        <v>19</v>
      </c>
      <c r="I75" s="13">
        <v>55179</v>
      </c>
      <c r="J75" s="13" t="s">
        <v>228</v>
      </c>
      <c r="K75" s="9" t="s">
        <v>27</v>
      </c>
      <c r="L75" s="9" t="s">
        <v>28</v>
      </c>
      <c r="M75" s="9" t="s">
        <v>229</v>
      </c>
      <c r="N75" s="13" t="s">
        <v>21</v>
      </c>
      <c r="O75" s="13" t="s">
        <v>29</v>
      </c>
      <c r="P75" s="12">
        <v>171528</v>
      </c>
      <c r="Q75" s="9" t="s">
        <v>194</v>
      </c>
      <c r="R75" s="11">
        <v>4140</v>
      </c>
      <c r="S75" s="11">
        <v>1035000</v>
      </c>
      <c r="T75" s="11">
        <v>1218931</v>
      </c>
      <c r="U75" s="11">
        <v>0</v>
      </c>
      <c r="V75" s="11">
        <v>0</v>
      </c>
      <c r="W75" s="11">
        <v>0</v>
      </c>
    </row>
    <row r="76" spans="1:23" ht="36" x14ac:dyDescent="0.25">
      <c r="A76" s="13" t="s">
        <v>191</v>
      </c>
      <c r="B76" s="13">
        <v>7</v>
      </c>
      <c r="C76" s="9" t="s">
        <v>192</v>
      </c>
      <c r="D76" s="9" t="s">
        <v>41</v>
      </c>
      <c r="E76" s="9" t="s">
        <v>113</v>
      </c>
      <c r="F76" s="9" t="s">
        <v>113</v>
      </c>
      <c r="G76" s="13" t="s">
        <v>18</v>
      </c>
      <c r="H76" s="13" t="s">
        <v>19</v>
      </c>
      <c r="I76" s="13">
        <v>55180</v>
      </c>
      <c r="J76" s="13" t="s">
        <v>231</v>
      </c>
      <c r="K76" s="9" t="s">
        <v>27</v>
      </c>
      <c r="L76" s="9" t="s">
        <v>28</v>
      </c>
      <c r="M76" s="9" t="s">
        <v>232</v>
      </c>
      <c r="N76" s="13" t="s">
        <v>21</v>
      </c>
      <c r="O76" s="13" t="s">
        <v>29</v>
      </c>
      <c r="P76" s="12">
        <v>171529</v>
      </c>
      <c r="Q76" s="9" t="s">
        <v>195</v>
      </c>
      <c r="R76" s="11">
        <v>4140</v>
      </c>
      <c r="S76" s="11">
        <v>966282</v>
      </c>
      <c r="T76" s="11">
        <v>0</v>
      </c>
      <c r="U76" s="11">
        <v>0</v>
      </c>
      <c r="V76" s="11">
        <v>0</v>
      </c>
      <c r="W76" s="11">
        <v>0</v>
      </c>
    </row>
    <row r="77" spans="1:23" ht="36" x14ac:dyDescent="0.25">
      <c r="A77" s="13" t="s">
        <v>191</v>
      </c>
      <c r="B77" s="13">
        <v>7</v>
      </c>
      <c r="C77" s="9" t="s">
        <v>192</v>
      </c>
      <c r="D77" s="9" t="s">
        <v>41</v>
      </c>
      <c r="E77" s="9" t="s">
        <v>72</v>
      </c>
      <c r="F77" s="9" t="s">
        <v>77</v>
      </c>
      <c r="G77" s="13" t="s">
        <v>18</v>
      </c>
      <c r="H77" s="13" t="s">
        <v>19</v>
      </c>
      <c r="I77" s="13">
        <v>55182</v>
      </c>
      <c r="J77" s="13" t="s">
        <v>233</v>
      </c>
      <c r="K77" s="9" t="s">
        <v>27</v>
      </c>
      <c r="L77" s="9" t="s">
        <v>28</v>
      </c>
      <c r="M77" s="9" t="s">
        <v>234</v>
      </c>
      <c r="N77" s="13" t="s">
        <v>21</v>
      </c>
      <c r="O77" s="13" t="s">
        <v>29</v>
      </c>
      <c r="P77" s="12">
        <v>171531</v>
      </c>
      <c r="Q77" s="9" t="s">
        <v>195</v>
      </c>
      <c r="R77" s="11">
        <v>4140</v>
      </c>
      <c r="S77" s="11">
        <v>597578</v>
      </c>
      <c r="T77" s="11">
        <v>0</v>
      </c>
      <c r="U77" s="11">
        <v>0</v>
      </c>
      <c r="V77" s="11">
        <v>0</v>
      </c>
      <c r="W77" s="11">
        <v>0</v>
      </c>
    </row>
    <row r="78" spans="1:23" ht="36" x14ac:dyDescent="0.25">
      <c r="A78" s="13" t="s">
        <v>191</v>
      </c>
      <c r="B78" s="13">
        <v>7</v>
      </c>
      <c r="C78" s="9" t="s">
        <v>192</v>
      </c>
      <c r="D78" s="9" t="s">
        <v>41</v>
      </c>
      <c r="E78" s="9" t="s">
        <v>67</v>
      </c>
      <c r="F78" s="9" t="s">
        <v>67</v>
      </c>
      <c r="G78" s="13" t="s">
        <v>18</v>
      </c>
      <c r="H78" s="13" t="s">
        <v>19</v>
      </c>
      <c r="I78" s="13">
        <v>55181</v>
      </c>
      <c r="J78" s="13" t="s">
        <v>235</v>
      </c>
      <c r="K78" s="9" t="s">
        <v>27</v>
      </c>
      <c r="L78" s="9" t="s">
        <v>28</v>
      </c>
      <c r="M78" s="9" t="s">
        <v>236</v>
      </c>
      <c r="N78" s="13" t="s">
        <v>21</v>
      </c>
      <c r="O78" s="13" t="s">
        <v>29</v>
      </c>
      <c r="P78" s="12">
        <v>171530</v>
      </c>
      <c r="Q78" s="9" t="s">
        <v>194</v>
      </c>
      <c r="R78" s="11">
        <v>4140</v>
      </c>
      <c r="S78" s="11">
        <v>1242000</v>
      </c>
      <c r="T78" s="11">
        <v>1242000</v>
      </c>
      <c r="U78" s="11">
        <v>0</v>
      </c>
      <c r="V78" s="11">
        <v>0</v>
      </c>
      <c r="W78" s="11">
        <v>0</v>
      </c>
    </row>
    <row r="79" spans="1:23" ht="36" x14ac:dyDescent="0.25">
      <c r="A79" s="13" t="s">
        <v>191</v>
      </c>
      <c r="B79" s="13">
        <v>7</v>
      </c>
      <c r="C79" s="9" t="s">
        <v>192</v>
      </c>
      <c r="D79" s="9" t="s">
        <v>41</v>
      </c>
      <c r="E79" s="9" t="s">
        <v>67</v>
      </c>
      <c r="F79" s="9" t="s">
        <v>211</v>
      </c>
      <c r="G79" s="13" t="s">
        <v>18</v>
      </c>
      <c r="H79" s="13" t="s">
        <v>19</v>
      </c>
      <c r="I79" s="13">
        <v>55183</v>
      </c>
      <c r="J79" s="13" t="s">
        <v>237</v>
      </c>
      <c r="K79" s="9" t="s">
        <v>27</v>
      </c>
      <c r="L79" s="9" t="s">
        <v>28</v>
      </c>
      <c r="M79" s="9" t="s">
        <v>238</v>
      </c>
      <c r="N79" s="13" t="s">
        <v>21</v>
      </c>
      <c r="O79" s="13" t="s">
        <v>29</v>
      </c>
      <c r="P79" s="12">
        <v>171532</v>
      </c>
      <c r="Q79" s="9" t="s">
        <v>194</v>
      </c>
      <c r="R79" s="11">
        <v>4140</v>
      </c>
      <c r="S79" s="11">
        <v>612720</v>
      </c>
      <c r="T79" s="11">
        <v>1035000</v>
      </c>
      <c r="U79" s="11">
        <v>0</v>
      </c>
      <c r="V79" s="11">
        <v>0</v>
      </c>
      <c r="W79" s="11">
        <v>0</v>
      </c>
    </row>
    <row r="80" spans="1:23" ht="36" x14ac:dyDescent="0.25">
      <c r="A80" s="13" t="s">
        <v>191</v>
      </c>
      <c r="B80" s="13">
        <v>7</v>
      </c>
      <c r="C80" s="9" t="s">
        <v>192</v>
      </c>
      <c r="D80" s="9" t="s">
        <v>41</v>
      </c>
      <c r="E80" s="9" t="s">
        <v>67</v>
      </c>
      <c r="F80" s="9" t="s">
        <v>67</v>
      </c>
      <c r="G80" s="13" t="s">
        <v>18</v>
      </c>
      <c r="H80" s="13" t="s">
        <v>19</v>
      </c>
      <c r="I80" s="13">
        <v>55184</v>
      </c>
      <c r="J80" s="13" t="s">
        <v>239</v>
      </c>
      <c r="K80" s="9" t="s">
        <v>27</v>
      </c>
      <c r="L80" s="9" t="s">
        <v>28</v>
      </c>
      <c r="M80" s="9" t="s">
        <v>240</v>
      </c>
      <c r="N80" s="13" t="s">
        <v>21</v>
      </c>
      <c r="O80" s="13" t="s">
        <v>29</v>
      </c>
      <c r="P80" s="12">
        <v>171533</v>
      </c>
      <c r="Q80" s="9" t="s">
        <v>194</v>
      </c>
      <c r="R80" s="11">
        <v>4140</v>
      </c>
      <c r="S80" s="11">
        <v>672750</v>
      </c>
      <c r="T80" s="11">
        <v>672750</v>
      </c>
      <c r="U80" s="11">
        <v>0</v>
      </c>
      <c r="V80" s="11">
        <v>0</v>
      </c>
      <c r="W80" s="11">
        <v>0</v>
      </c>
    </row>
    <row r="81" spans="1:23" ht="168" x14ac:dyDescent="0.25">
      <c r="A81" s="13" t="s">
        <v>191</v>
      </c>
      <c r="B81" s="13">
        <v>7</v>
      </c>
      <c r="C81" s="9" t="s">
        <v>192</v>
      </c>
      <c r="D81" s="9" t="s">
        <v>41</v>
      </c>
      <c r="E81" s="9" t="s">
        <v>44</v>
      </c>
      <c r="F81" s="9" t="s">
        <v>45</v>
      </c>
      <c r="G81" s="13" t="s">
        <v>18</v>
      </c>
      <c r="H81" s="13" t="s">
        <v>19</v>
      </c>
      <c r="I81" s="13">
        <v>55488</v>
      </c>
      <c r="J81" s="13" t="s">
        <v>241</v>
      </c>
      <c r="K81" s="9" t="s">
        <v>27</v>
      </c>
      <c r="L81" s="9" t="s">
        <v>28</v>
      </c>
      <c r="M81" s="9" t="s">
        <v>242</v>
      </c>
      <c r="N81" s="13" t="s">
        <v>32</v>
      </c>
      <c r="O81" s="13" t="s">
        <v>22</v>
      </c>
      <c r="P81" s="12">
        <v>174684</v>
      </c>
      <c r="Q81" s="9" t="s">
        <v>185</v>
      </c>
      <c r="R81" s="11">
        <v>155250</v>
      </c>
      <c r="S81" s="11">
        <v>265995</v>
      </c>
      <c r="T81" s="11">
        <v>0</v>
      </c>
      <c r="U81" s="11">
        <v>0</v>
      </c>
      <c r="V81" s="11">
        <v>0</v>
      </c>
      <c r="W81" s="11">
        <v>0</v>
      </c>
    </row>
    <row r="82" spans="1:23" ht="168" x14ac:dyDescent="0.25">
      <c r="A82" s="13" t="s">
        <v>191</v>
      </c>
      <c r="B82" s="13">
        <v>7</v>
      </c>
      <c r="C82" s="9" t="s">
        <v>192</v>
      </c>
      <c r="D82" s="9" t="s">
        <v>41</v>
      </c>
      <c r="E82" s="9" t="s">
        <v>44</v>
      </c>
      <c r="F82" s="9" t="s">
        <v>45</v>
      </c>
      <c r="G82" s="13" t="s">
        <v>18</v>
      </c>
      <c r="H82" s="13" t="s">
        <v>19</v>
      </c>
      <c r="I82" s="13">
        <v>55488</v>
      </c>
      <c r="J82" s="13" t="s">
        <v>241</v>
      </c>
      <c r="K82" s="9" t="s">
        <v>27</v>
      </c>
      <c r="L82" s="9" t="s">
        <v>24</v>
      </c>
      <c r="M82" s="9" t="s">
        <v>242</v>
      </c>
      <c r="N82" s="13" t="s">
        <v>32</v>
      </c>
      <c r="O82" s="13" t="s">
        <v>25</v>
      </c>
      <c r="P82" s="12">
        <v>174685</v>
      </c>
      <c r="Q82" s="9" t="s">
        <v>185</v>
      </c>
      <c r="R82" s="11">
        <v>207</v>
      </c>
      <c r="S82" s="11">
        <v>0</v>
      </c>
      <c r="T82" s="11">
        <v>0</v>
      </c>
      <c r="U82" s="11">
        <v>0</v>
      </c>
      <c r="V82" s="11">
        <v>0</v>
      </c>
      <c r="W82" s="11">
        <v>0</v>
      </c>
    </row>
    <row r="83" spans="1:23" ht="24" x14ac:dyDescent="0.25">
      <c r="A83" s="13" t="s">
        <v>243</v>
      </c>
      <c r="B83" s="13">
        <v>7</v>
      </c>
      <c r="C83" s="9" t="s">
        <v>244</v>
      </c>
      <c r="D83" s="9" t="s">
        <v>41</v>
      </c>
      <c r="E83" s="9" t="s">
        <v>33</v>
      </c>
      <c r="F83" s="9" t="s">
        <v>34</v>
      </c>
      <c r="G83" s="13" t="s">
        <v>18</v>
      </c>
      <c r="H83" s="13" t="s">
        <v>19</v>
      </c>
      <c r="I83" s="13">
        <v>54991</v>
      </c>
      <c r="J83" s="13" t="s">
        <v>245</v>
      </c>
      <c r="K83" s="9" t="s">
        <v>27</v>
      </c>
      <c r="L83" s="9" t="s">
        <v>28</v>
      </c>
      <c r="M83" s="9" t="s">
        <v>246</v>
      </c>
      <c r="N83" s="13" t="s">
        <v>21</v>
      </c>
      <c r="O83" s="13" t="s">
        <v>29</v>
      </c>
      <c r="P83" s="12">
        <v>171117</v>
      </c>
      <c r="Q83" s="9" t="s">
        <v>99</v>
      </c>
      <c r="R83" s="11">
        <v>5070033</v>
      </c>
      <c r="S83" s="11">
        <v>0</v>
      </c>
      <c r="T83" s="11">
        <v>0</v>
      </c>
      <c r="U83" s="11">
        <v>0</v>
      </c>
      <c r="V83" s="11">
        <v>0</v>
      </c>
      <c r="W83" s="11">
        <v>0</v>
      </c>
    </row>
    <row r="84" spans="1:23" ht="24" x14ac:dyDescent="0.25">
      <c r="A84" s="13" t="s">
        <v>243</v>
      </c>
      <c r="B84" s="13">
        <v>7</v>
      </c>
      <c r="C84" s="9" t="s">
        <v>244</v>
      </c>
      <c r="D84" s="9" t="s">
        <v>41</v>
      </c>
      <c r="E84" s="9" t="s">
        <v>33</v>
      </c>
      <c r="F84" s="9" t="s">
        <v>34</v>
      </c>
      <c r="G84" s="13" t="s">
        <v>18</v>
      </c>
      <c r="H84" s="13" t="s">
        <v>19</v>
      </c>
      <c r="I84" s="15">
        <v>54991</v>
      </c>
      <c r="J84" s="16" t="s">
        <v>245</v>
      </c>
      <c r="K84" s="9" t="s">
        <v>27</v>
      </c>
      <c r="L84" s="9" t="s">
        <v>37</v>
      </c>
      <c r="M84" s="9" t="s">
        <v>246</v>
      </c>
      <c r="N84" s="13" t="s">
        <v>21</v>
      </c>
      <c r="O84" s="13" t="s">
        <v>29</v>
      </c>
      <c r="P84" s="10">
        <v>172776</v>
      </c>
      <c r="Q84" s="9" t="s">
        <v>99</v>
      </c>
      <c r="R84" s="11">
        <v>1302998</v>
      </c>
      <c r="S84" s="11">
        <v>0</v>
      </c>
      <c r="T84" s="11">
        <v>0</v>
      </c>
      <c r="U84" s="11">
        <v>0</v>
      </c>
      <c r="V84" s="11">
        <v>0</v>
      </c>
      <c r="W84" s="11">
        <v>0</v>
      </c>
    </row>
    <row r="85" spans="1:23" ht="36" x14ac:dyDescent="0.25">
      <c r="A85" s="13" t="s">
        <v>247</v>
      </c>
      <c r="B85" s="13">
        <v>7</v>
      </c>
      <c r="C85" s="9" t="s">
        <v>248</v>
      </c>
      <c r="D85" s="9" t="s">
        <v>41</v>
      </c>
      <c r="E85" s="9" t="s">
        <v>254</v>
      </c>
      <c r="F85" s="9" t="s">
        <v>255</v>
      </c>
      <c r="G85" s="13" t="s">
        <v>18</v>
      </c>
      <c r="H85" s="13" t="s">
        <v>26</v>
      </c>
      <c r="I85" s="13">
        <v>48212</v>
      </c>
      <c r="J85" s="13" t="s">
        <v>252</v>
      </c>
      <c r="K85" s="9" t="s">
        <v>27</v>
      </c>
      <c r="L85" s="9" t="s">
        <v>51</v>
      </c>
      <c r="M85" s="9" t="s">
        <v>253</v>
      </c>
      <c r="N85" s="13" t="s">
        <v>21</v>
      </c>
      <c r="O85" s="13" t="s">
        <v>22</v>
      </c>
      <c r="P85" s="12">
        <v>146569</v>
      </c>
      <c r="Q85" s="9" t="s">
        <v>249</v>
      </c>
      <c r="R85" s="11">
        <v>2011699</v>
      </c>
      <c r="S85" s="11">
        <v>1963465</v>
      </c>
      <c r="T85" s="11">
        <v>804877</v>
      </c>
      <c r="U85" s="11">
        <v>0</v>
      </c>
      <c r="V85" s="11">
        <v>0</v>
      </c>
      <c r="W85" s="11">
        <v>0</v>
      </c>
    </row>
    <row r="86" spans="1:23" ht="36" x14ac:dyDescent="0.25">
      <c r="A86" s="13" t="s">
        <v>247</v>
      </c>
      <c r="B86" s="13">
        <v>7</v>
      </c>
      <c r="C86" s="9" t="s">
        <v>248</v>
      </c>
      <c r="D86" s="9" t="s">
        <v>41</v>
      </c>
      <c r="E86" s="9" t="s">
        <v>48</v>
      </c>
      <c r="F86" s="9" t="s">
        <v>175</v>
      </c>
      <c r="G86" s="13" t="s">
        <v>18</v>
      </c>
      <c r="H86" s="13" t="s">
        <v>26</v>
      </c>
      <c r="I86" s="13">
        <v>55437</v>
      </c>
      <c r="J86" s="13" t="s">
        <v>256</v>
      </c>
      <c r="K86" s="9" t="s">
        <v>27</v>
      </c>
      <c r="L86" s="9" t="s">
        <v>54</v>
      </c>
      <c r="M86" s="9" t="s">
        <v>257</v>
      </c>
      <c r="N86" s="13" t="s">
        <v>21</v>
      </c>
      <c r="O86" s="13" t="s">
        <v>22</v>
      </c>
      <c r="P86" s="12">
        <v>172677</v>
      </c>
      <c r="Q86" s="9" t="s">
        <v>251</v>
      </c>
      <c r="R86" s="11">
        <v>697819</v>
      </c>
      <c r="S86" s="11">
        <v>1845837</v>
      </c>
      <c r="T86" s="11">
        <v>223052</v>
      </c>
      <c r="U86" s="11">
        <v>0</v>
      </c>
      <c r="V86" s="11">
        <v>0</v>
      </c>
      <c r="W86" s="11">
        <v>0</v>
      </c>
    </row>
    <row r="87" spans="1:23" ht="36" x14ac:dyDescent="0.25">
      <c r="A87" s="13" t="s">
        <v>247</v>
      </c>
      <c r="B87" s="13">
        <v>7</v>
      </c>
      <c r="C87" s="9" t="s">
        <v>248</v>
      </c>
      <c r="D87" s="9" t="s">
        <v>41</v>
      </c>
      <c r="E87" s="9" t="s">
        <v>48</v>
      </c>
      <c r="F87" s="9" t="s">
        <v>48</v>
      </c>
      <c r="G87" s="13" t="s">
        <v>18</v>
      </c>
      <c r="H87" s="13" t="s">
        <v>19</v>
      </c>
      <c r="I87" s="13">
        <v>55445</v>
      </c>
      <c r="J87" s="13" t="s">
        <v>258</v>
      </c>
      <c r="K87" s="9" t="s">
        <v>27</v>
      </c>
      <c r="L87" s="9" t="s">
        <v>36</v>
      </c>
      <c r="M87" s="9" t="s">
        <v>259</v>
      </c>
      <c r="N87" s="13" t="s">
        <v>21</v>
      </c>
      <c r="O87" s="13" t="s">
        <v>22</v>
      </c>
      <c r="P87" s="12">
        <v>172707</v>
      </c>
      <c r="Q87" s="9" t="s">
        <v>250</v>
      </c>
      <c r="R87" s="11">
        <v>882710</v>
      </c>
      <c r="S87" s="11">
        <v>1370211</v>
      </c>
      <c r="T87" s="11">
        <v>1417043</v>
      </c>
      <c r="U87" s="11">
        <v>482568</v>
      </c>
      <c r="V87" s="11">
        <v>0</v>
      </c>
      <c r="W87" s="11">
        <v>0</v>
      </c>
    </row>
    <row r="88" spans="1:23" ht="36" x14ac:dyDescent="0.25">
      <c r="A88" s="13" t="s">
        <v>247</v>
      </c>
      <c r="B88" s="13">
        <v>7</v>
      </c>
      <c r="C88" s="9" t="s">
        <v>248</v>
      </c>
      <c r="D88" s="9" t="s">
        <v>41</v>
      </c>
      <c r="E88" s="9" t="s">
        <v>48</v>
      </c>
      <c r="F88" s="9" t="s">
        <v>48</v>
      </c>
      <c r="G88" s="13" t="s">
        <v>18</v>
      </c>
      <c r="H88" s="13" t="s">
        <v>19</v>
      </c>
      <c r="I88" s="13">
        <v>55445</v>
      </c>
      <c r="J88" s="13" t="s">
        <v>258</v>
      </c>
      <c r="K88" s="9" t="s">
        <v>27</v>
      </c>
      <c r="L88" s="9" t="s">
        <v>24</v>
      </c>
      <c r="M88" s="9" t="s">
        <v>259</v>
      </c>
      <c r="N88" s="13" t="s">
        <v>21</v>
      </c>
      <c r="O88" s="13" t="s">
        <v>25</v>
      </c>
      <c r="P88" s="12">
        <v>173117</v>
      </c>
      <c r="Q88" s="9" t="s">
        <v>250</v>
      </c>
      <c r="R88" s="11">
        <v>414</v>
      </c>
      <c r="S88" s="11">
        <v>0</v>
      </c>
      <c r="T88" s="11">
        <v>0</v>
      </c>
      <c r="U88" s="11">
        <v>0</v>
      </c>
      <c r="V88" s="11">
        <v>0</v>
      </c>
      <c r="W88" s="11">
        <v>0</v>
      </c>
    </row>
    <row r="89" spans="1:23" x14ac:dyDescent="0.25">
      <c r="R89" s="14">
        <f t="shared" ref="R89:W89" si="0">SUBTOTAL(9,R4:R88)</f>
        <v>180462355</v>
      </c>
      <c r="S89" s="14">
        <f t="shared" si="0"/>
        <v>87738325</v>
      </c>
      <c r="T89" s="14">
        <f t="shared" si="0"/>
        <v>45387394</v>
      </c>
      <c r="U89" s="14">
        <f t="shared" si="0"/>
        <v>30009566</v>
      </c>
      <c r="V89" s="14">
        <f t="shared" si="0"/>
        <v>11000000</v>
      </c>
      <c r="W89" s="14">
        <f t="shared" si="0"/>
        <v>0</v>
      </c>
    </row>
  </sheetData>
  <autoFilter ref="A3:W88"/>
  <mergeCells count="1">
    <mergeCell ref="R2:W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zoomScale="85" zoomScaleNormal="85" workbookViewId="0">
      <selection activeCell="D50" sqref="D50"/>
    </sheetView>
  </sheetViews>
  <sheetFormatPr baseColWidth="10" defaultRowHeight="15" x14ac:dyDescent="0.25"/>
  <cols>
    <col min="1" max="1" width="48.5703125" style="20" customWidth="1"/>
    <col min="2" max="2" width="11.42578125" style="20"/>
    <col min="3" max="4" width="84.7109375" style="20" customWidth="1"/>
    <col min="5" max="16384" width="11.42578125" style="20"/>
  </cols>
  <sheetData>
    <row r="1" spans="1:4" ht="18.75" x14ac:dyDescent="0.25">
      <c r="A1" s="17" t="s">
        <v>276</v>
      </c>
    </row>
    <row r="2" spans="1:4" ht="18.75" x14ac:dyDescent="0.25">
      <c r="A2" s="17" t="s">
        <v>274</v>
      </c>
    </row>
    <row r="3" spans="1:4" ht="18.75" x14ac:dyDescent="0.25">
      <c r="A3" s="17" t="s">
        <v>404</v>
      </c>
    </row>
    <row r="4" spans="1:4" x14ac:dyDescent="0.25">
      <c r="A4" s="18" t="s">
        <v>2</v>
      </c>
      <c r="B4" s="18" t="s">
        <v>6</v>
      </c>
      <c r="C4" s="19" t="s">
        <v>357</v>
      </c>
      <c r="D4" s="19" t="s">
        <v>405</v>
      </c>
    </row>
    <row r="5" spans="1:4" ht="60" x14ac:dyDescent="0.25">
      <c r="A5" s="22" t="s">
        <v>17</v>
      </c>
      <c r="B5" s="20" t="s">
        <v>42</v>
      </c>
      <c r="C5" s="20" t="s">
        <v>334</v>
      </c>
      <c r="D5" s="20" t="s">
        <v>335</v>
      </c>
    </row>
    <row r="6" spans="1:4" ht="60" x14ac:dyDescent="0.25">
      <c r="A6" s="21" t="s">
        <v>17</v>
      </c>
      <c r="B6" s="20" t="s">
        <v>46</v>
      </c>
      <c r="C6" s="20" t="s">
        <v>351</v>
      </c>
      <c r="D6" s="20" t="s">
        <v>352</v>
      </c>
    </row>
    <row r="7" spans="1:4" ht="135" x14ac:dyDescent="0.25">
      <c r="A7" s="22" t="s">
        <v>50</v>
      </c>
      <c r="B7" s="20" t="s">
        <v>62</v>
      </c>
      <c r="C7" s="20" t="s">
        <v>330</v>
      </c>
      <c r="D7" s="20" t="s">
        <v>331</v>
      </c>
    </row>
    <row r="8" spans="1:4" ht="75" x14ac:dyDescent="0.25">
      <c r="A8" s="22" t="s">
        <v>50</v>
      </c>
      <c r="B8" s="20" t="s">
        <v>65</v>
      </c>
      <c r="C8" s="20" t="s">
        <v>279</v>
      </c>
      <c r="D8" s="20" t="s">
        <v>280</v>
      </c>
    </row>
    <row r="9" spans="1:4" ht="30" x14ac:dyDescent="0.25">
      <c r="A9" s="22" t="s">
        <v>50</v>
      </c>
      <c r="B9" s="20" t="s">
        <v>68</v>
      </c>
      <c r="C9" s="20" t="s">
        <v>338</v>
      </c>
      <c r="D9" s="20" t="s">
        <v>339</v>
      </c>
    </row>
    <row r="10" spans="1:4" ht="135" x14ac:dyDescent="0.25">
      <c r="A10" s="22" t="s">
        <v>50</v>
      </c>
      <c r="B10" s="20" t="s">
        <v>70</v>
      </c>
      <c r="C10" s="20" t="s">
        <v>353</v>
      </c>
      <c r="D10" s="20" t="s">
        <v>354</v>
      </c>
    </row>
    <row r="11" spans="1:4" ht="135" x14ac:dyDescent="0.25">
      <c r="A11" s="22" t="s">
        <v>50</v>
      </c>
      <c r="B11" s="20" t="s">
        <v>73</v>
      </c>
      <c r="C11" s="20" t="s">
        <v>292</v>
      </c>
      <c r="D11" s="20" t="s">
        <v>293</v>
      </c>
    </row>
    <row r="12" spans="1:4" ht="105" x14ac:dyDescent="0.25">
      <c r="A12" s="22" t="s">
        <v>50</v>
      </c>
      <c r="B12" s="20" t="s">
        <v>75</v>
      </c>
      <c r="C12" s="20" t="s">
        <v>355</v>
      </c>
      <c r="D12" s="20" t="s">
        <v>356</v>
      </c>
    </row>
    <row r="13" spans="1:4" ht="165" x14ac:dyDescent="0.25">
      <c r="A13" s="22" t="s">
        <v>50</v>
      </c>
      <c r="B13" s="20" t="s">
        <v>78</v>
      </c>
      <c r="C13" s="20" t="s">
        <v>388</v>
      </c>
      <c r="D13" s="20" t="s">
        <v>389</v>
      </c>
    </row>
    <row r="14" spans="1:4" ht="90" x14ac:dyDescent="0.25">
      <c r="A14" s="22" t="s">
        <v>50</v>
      </c>
      <c r="B14" s="20" t="s">
        <v>81</v>
      </c>
      <c r="C14" s="20" t="s">
        <v>390</v>
      </c>
      <c r="D14" s="20" t="s">
        <v>391</v>
      </c>
    </row>
    <row r="15" spans="1:4" ht="105" x14ac:dyDescent="0.25">
      <c r="A15" s="22" t="s">
        <v>50</v>
      </c>
      <c r="B15" s="20" t="s">
        <v>84</v>
      </c>
      <c r="C15" s="20" t="s">
        <v>299</v>
      </c>
      <c r="D15" s="20" t="s">
        <v>287</v>
      </c>
    </row>
    <row r="16" spans="1:4" ht="150" x14ac:dyDescent="0.25">
      <c r="A16" s="22" t="s">
        <v>50</v>
      </c>
      <c r="B16" s="20" t="s">
        <v>86</v>
      </c>
      <c r="C16" s="20" t="s">
        <v>289</v>
      </c>
      <c r="D16" s="20" t="s">
        <v>296</v>
      </c>
    </row>
    <row r="17" spans="1:4" ht="90" x14ac:dyDescent="0.25">
      <c r="A17" s="21" t="s">
        <v>50</v>
      </c>
      <c r="B17" s="20" t="s">
        <v>89</v>
      </c>
      <c r="C17" s="20" t="s">
        <v>281</v>
      </c>
      <c r="D17" s="20" t="s">
        <v>282</v>
      </c>
    </row>
    <row r="18" spans="1:4" ht="120" x14ac:dyDescent="0.25">
      <c r="A18" s="22" t="s">
        <v>95</v>
      </c>
      <c r="B18" s="20" t="s">
        <v>103</v>
      </c>
      <c r="C18" s="20" t="s">
        <v>294</v>
      </c>
      <c r="D18" s="20" t="s">
        <v>295</v>
      </c>
    </row>
    <row r="19" spans="1:4" ht="105" x14ac:dyDescent="0.25">
      <c r="A19" s="22" t="s">
        <v>95</v>
      </c>
      <c r="B19" s="20" t="s">
        <v>107</v>
      </c>
      <c r="C19" s="20" t="s">
        <v>317</v>
      </c>
      <c r="D19" s="20" t="s">
        <v>318</v>
      </c>
    </row>
    <row r="20" spans="1:4" ht="45" x14ac:dyDescent="0.25">
      <c r="A20" s="22" t="s">
        <v>95</v>
      </c>
      <c r="B20" s="20" t="s">
        <v>110</v>
      </c>
      <c r="C20" s="20" t="s">
        <v>305</v>
      </c>
      <c r="D20" s="20" t="s">
        <v>306</v>
      </c>
    </row>
    <row r="21" spans="1:4" ht="45" x14ac:dyDescent="0.25">
      <c r="A21" s="22" t="s">
        <v>95</v>
      </c>
      <c r="B21" s="20" t="s">
        <v>114</v>
      </c>
      <c r="C21" s="20" t="s">
        <v>349</v>
      </c>
      <c r="D21" s="20" t="s">
        <v>350</v>
      </c>
    </row>
    <row r="22" spans="1:4" ht="60" x14ac:dyDescent="0.25">
      <c r="A22" s="22" t="s">
        <v>95</v>
      </c>
      <c r="B22" s="20" t="s">
        <v>117</v>
      </c>
      <c r="C22" s="20" t="s">
        <v>307</v>
      </c>
      <c r="D22" s="20" t="s">
        <v>308</v>
      </c>
    </row>
    <row r="23" spans="1:4" ht="165" x14ac:dyDescent="0.25">
      <c r="A23" s="22" t="s">
        <v>95</v>
      </c>
      <c r="B23" s="20" t="s">
        <v>120</v>
      </c>
      <c r="C23" s="20" t="s">
        <v>309</v>
      </c>
      <c r="D23" s="20" t="s">
        <v>310</v>
      </c>
    </row>
    <row r="24" spans="1:4" ht="150" x14ac:dyDescent="0.25">
      <c r="A24" s="22" t="s">
        <v>95</v>
      </c>
      <c r="B24" s="20" t="s">
        <v>125</v>
      </c>
      <c r="C24" s="20" t="s">
        <v>358</v>
      </c>
      <c r="D24" s="20" t="s">
        <v>359</v>
      </c>
    </row>
    <row r="25" spans="1:4" ht="195" x14ac:dyDescent="0.25">
      <c r="A25" s="22" t="s">
        <v>95</v>
      </c>
      <c r="B25" s="20" t="s">
        <v>128</v>
      </c>
      <c r="C25" s="20" t="s">
        <v>327</v>
      </c>
      <c r="D25" s="20" t="s">
        <v>328</v>
      </c>
    </row>
    <row r="26" spans="1:4" ht="120" x14ac:dyDescent="0.25">
      <c r="A26" s="22" t="s">
        <v>95</v>
      </c>
      <c r="B26" s="20" t="s">
        <v>132</v>
      </c>
      <c r="C26" s="20" t="s">
        <v>323</v>
      </c>
      <c r="D26" s="20" t="s">
        <v>324</v>
      </c>
    </row>
    <row r="27" spans="1:4" ht="60" x14ac:dyDescent="0.25">
      <c r="A27" s="22" t="s">
        <v>95</v>
      </c>
      <c r="B27" s="20" t="s">
        <v>134</v>
      </c>
      <c r="C27" s="20" t="s">
        <v>342</v>
      </c>
      <c r="D27" s="20" t="s">
        <v>343</v>
      </c>
    </row>
    <row r="28" spans="1:4" ht="75" x14ac:dyDescent="0.25">
      <c r="A28" s="22" t="s">
        <v>95</v>
      </c>
      <c r="B28" s="20" t="s">
        <v>137</v>
      </c>
      <c r="C28" s="20" t="s">
        <v>285</v>
      </c>
      <c r="D28" s="20" t="s">
        <v>286</v>
      </c>
    </row>
    <row r="29" spans="1:4" ht="120" x14ac:dyDescent="0.25">
      <c r="A29" s="22" t="s">
        <v>95</v>
      </c>
      <c r="B29" s="20" t="s">
        <v>140</v>
      </c>
      <c r="C29" s="20" t="s">
        <v>302</v>
      </c>
      <c r="D29" s="20" t="s">
        <v>288</v>
      </c>
    </row>
    <row r="30" spans="1:4" ht="225" x14ac:dyDescent="0.25">
      <c r="A30" s="22" t="s">
        <v>95</v>
      </c>
      <c r="B30" s="20" t="s">
        <v>144</v>
      </c>
      <c r="C30" s="20" t="s">
        <v>344</v>
      </c>
      <c r="D30" s="20" t="s">
        <v>345</v>
      </c>
    </row>
    <row r="31" spans="1:4" ht="75" x14ac:dyDescent="0.25">
      <c r="A31" s="22" t="s">
        <v>95</v>
      </c>
      <c r="B31" s="20" t="s">
        <v>146</v>
      </c>
      <c r="C31" s="20" t="s">
        <v>325</v>
      </c>
      <c r="D31" s="20" t="s">
        <v>326</v>
      </c>
    </row>
    <row r="32" spans="1:4" ht="120" x14ac:dyDescent="0.25">
      <c r="A32" s="22" t="s">
        <v>95</v>
      </c>
      <c r="B32" s="20" t="s">
        <v>148</v>
      </c>
      <c r="C32" s="20" t="s">
        <v>382</v>
      </c>
      <c r="D32" s="20" t="s">
        <v>383</v>
      </c>
    </row>
    <row r="33" spans="1:5" ht="75" x14ac:dyDescent="0.25">
      <c r="A33" s="22" t="s">
        <v>95</v>
      </c>
      <c r="B33" s="20" t="s">
        <v>150</v>
      </c>
      <c r="C33" s="20" t="s">
        <v>283</v>
      </c>
      <c r="D33" s="20" t="s">
        <v>284</v>
      </c>
    </row>
    <row r="34" spans="1:5" ht="210" x14ac:dyDescent="0.25">
      <c r="A34" s="22" t="s">
        <v>95</v>
      </c>
      <c r="B34" s="20" t="s">
        <v>152</v>
      </c>
      <c r="C34" s="20" t="s">
        <v>392</v>
      </c>
      <c r="D34" s="20" t="s">
        <v>393</v>
      </c>
    </row>
    <row r="35" spans="1:5" ht="165" x14ac:dyDescent="0.25">
      <c r="A35" s="21" t="s">
        <v>95</v>
      </c>
      <c r="B35" s="20" t="s">
        <v>156</v>
      </c>
      <c r="C35" s="20" t="s">
        <v>401</v>
      </c>
      <c r="D35" s="20" t="s">
        <v>400</v>
      </c>
      <c r="E35" s="20" t="s">
        <v>402</v>
      </c>
    </row>
    <row r="36" spans="1:5" ht="180" x14ac:dyDescent="0.25">
      <c r="A36" s="21" t="s">
        <v>244</v>
      </c>
      <c r="B36" s="20" t="s">
        <v>245</v>
      </c>
      <c r="C36" s="20" t="s">
        <v>394</v>
      </c>
      <c r="D36" s="20" t="s">
        <v>395</v>
      </c>
    </row>
    <row r="37" spans="1:5" ht="180" x14ac:dyDescent="0.25">
      <c r="A37" s="22" t="s">
        <v>160</v>
      </c>
      <c r="B37" s="20" t="s">
        <v>164</v>
      </c>
      <c r="C37" s="20" t="s">
        <v>360</v>
      </c>
      <c r="D37" s="20" t="s">
        <v>361</v>
      </c>
    </row>
    <row r="38" spans="1:5" ht="150" x14ac:dyDescent="0.25">
      <c r="A38" s="22" t="s">
        <v>160</v>
      </c>
      <c r="B38" s="20" t="s">
        <v>167</v>
      </c>
      <c r="C38" s="20" t="s">
        <v>321</v>
      </c>
      <c r="D38" s="20" t="s">
        <v>322</v>
      </c>
    </row>
    <row r="39" spans="1:5" ht="135" x14ac:dyDescent="0.25">
      <c r="A39" s="22" t="s">
        <v>160</v>
      </c>
      <c r="B39" s="20" t="s">
        <v>170</v>
      </c>
      <c r="C39" s="20" t="s">
        <v>340</v>
      </c>
      <c r="D39" s="20" t="s">
        <v>341</v>
      </c>
    </row>
    <row r="40" spans="1:5" ht="30" x14ac:dyDescent="0.25">
      <c r="A40" s="22" t="s">
        <v>160</v>
      </c>
      <c r="B40" s="20" t="s">
        <v>173</v>
      </c>
      <c r="C40" s="20" t="s">
        <v>380</v>
      </c>
      <c r="D40" s="20" t="s">
        <v>381</v>
      </c>
    </row>
    <row r="41" spans="1:5" ht="210" x14ac:dyDescent="0.25">
      <c r="A41" s="22" t="s">
        <v>160</v>
      </c>
      <c r="B41" s="20" t="s">
        <v>176</v>
      </c>
      <c r="C41" s="20" t="s">
        <v>396</v>
      </c>
      <c r="D41" s="20" t="s">
        <v>397</v>
      </c>
    </row>
    <row r="42" spans="1:5" ht="60" x14ac:dyDescent="0.25">
      <c r="A42" s="21" t="s">
        <v>160</v>
      </c>
      <c r="B42" s="20" t="s">
        <v>179</v>
      </c>
      <c r="C42" s="20" t="s">
        <v>398</v>
      </c>
      <c r="D42" s="20" t="s">
        <v>399</v>
      </c>
    </row>
    <row r="43" spans="1:5" ht="135" x14ac:dyDescent="0.25">
      <c r="A43" s="21" t="s">
        <v>181</v>
      </c>
      <c r="B43" s="20" t="s">
        <v>183</v>
      </c>
      <c r="C43" s="20" t="s">
        <v>319</v>
      </c>
      <c r="D43" s="20" t="s">
        <v>320</v>
      </c>
    </row>
    <row r="44" spans="1:5" ht="409.5" x14ac:dyDescent="0.25">
      <c r="A44" s="21" t="s">
        <v>187</v>
      </c>
      <c r="B44" s="20" t="s">
        <v>188</v>
      </c>
      <c r="C44" s="20" t="s">
        <v>384</v>
      </c>
      <c r="D44" s="20" t="s">
        <v>385</v>
      </c>
    </row>
    <row r="45" spans="1:5" ht="45" x14ac:dyDescent="0.25">
      <c r="A45" s="22" t="s">
        <v>248</v>
      </c>
      <c r="B45" s="20" t="s">
        <v>252</v>
      </c>
      <c r="C45" s="20" t="s">
        <v>329</v>
      </c>
      <c r="D45" s="20" t="s">
        <v>278</v>
      </c>
    </row>
    <row r="46" spans="1:5" ht="285" x14ac:dyDescent="0.25">
      <c r="A46" s="22" t="s">
        <v>248</v>
      </c>
      <c r="B46" s="20" t="s">
        <v>256</v>
      </c>
      <c r="C46" s="20" t="s">
        <v>297</v>
      </c>
      <c r="D46" s="20" t="s">
        <v>298</v>
      </c>
    </row>
    <row r="47" spans="1:5" ht="60" x14ac:dyDescent="0.25">
      <c r="A47" s="21" t="s">
        <v>248</v>
      </c>
      <c r="B47" s="20" t="s">
        <v>258</v>
      </c>
      <c r="C47" s="23" t="s">
        <v>406</v>
      </c>
      <c r="D47" s="23" t="s">
        <v>406</v>
      </c>
      <c r="E47" s="20" t="s">
        <v>402</v>
      </c>
    </row>
    <row r="48" spans="1:5" ht="195" x14ac:dyDescent="0.25">
      <c r="A48" s="22" t="s">
        <v>192</v>
      </c>
      <c r="B48" s="20" t="s">
        <v>196</v>
      </c>
      <c r="C48" s="20" t="s">
        <v>362</v>
      </c>
      <c r="D48" s="20" t="s">
        <v>363</v>
      </c>
    </row>
    <row r="49" spans="1:4" ht="330" x14ac:dyDescent="0.25">
      <c r="A49" s="22" t="s">
        <v>192</v>
      </c>
      <c r="B49" s="20" t="s">
        <v>198</v>
      </c>
      <c r="C49" s="23" t="s">
        <v>407</v>
      </c>
      <c r="D49" s="20" t="s">
        <v>311</v>
      </c>
    </row>
    <row r="50" spans="1:4" ht="255" x14ac:dyDescent="0.25">
      <c r="A50" s="22" t="s">
        <v>192</v>
      </c>
      <c r="B50" s="20" t="s">
        <v>200</v>
      </c>
      <c r="C50" s="20" t="s">
        <v>364</v>
      </c>
      <c r="D50" s="20" t="s">
        <v>365</v>
      </c>
    </row>
    <row r="51" spans="1:4" ht="150" x14ac:dyDescent="0.25">
      <c r="A51" s="22" t="s">
        <v>192</v>
      </c>
      <c r="B51" s="20" t="s">
        <v>202</v>
      </c>
      <c r="C51" s="20" t="s">
        <v>366</v>
      </c>
      <c r="D51" s="20" t="s">
        <v>367</v>
      </c>
    </row>
    <row r="52" spans="1:4" ht="135" x14ac:dyDescent="0.25">
      <c r="A52" s="22" t="s">
        <v>192</v>
      </c>
      <c r="B52" s="20" t="s">
        <v>204</v>
      </c>
      <c r="C52" s="20" t="s">
        <v>290</v>
      </c>
      <c r="D52" s="20" t="s">
        <v>291</v>
      </c>
    </row>
    <row r="53" spans="1:4" ht="210" x14ac:dyDescent="0.25">
      <c r="A53" s="22" t="s">
        <v>192</v>
      </c>
      <c r="B53" s="20" t="s">
        <v>207</v>
      </c>
      <c r="C53" s="20" t="s">
        <v>368</v>
      </c>
      <c r="D53" s="20" t="s">
        <v>369</v>
      </c>
    </row>
    <row r="54" spans="1:4" ht="150" x14ac:dyDescent="0.25">
      <c r="A54" s="22" t="s">
        <v>192</v>
      </c>
      <c r="B54" s="20" t="s">
        <v>209</v>
      </c>
      <c r="C54" s="20" t="s">
        <v>370</v>
      </c>
      <c r="D54" s="20" t="s">
        <v>371</v>
      </c>
    </row>
    <row r="55" spans="1:4" ht="150" x14ac:dyDescent="0.25">
      <c r="A55" s="22" t="s">
        <v>192</v>
      </c>
      <c r="B55" s="20" t="s">
        <v>212</v>
      </c>
      <c r="C55" s="20" t="s">
        <v>372</v>
      </c>
      <c r="D55" s="20" t="s">
        <v>373</v>
      </c>
    </row>
    <row r="56" spans="1:4" ht="180" x14ac:dyDescent="0.25">
      <c r="A56" s="22" t="s">
        <v>192</v>
      </c>
      <c r="B56" s="20" t="s">
        <v>214</v>
      </c>
      <c r="C56" s="20" t="s">
        <v>374</v>
      </c>
      <c r="D56" s="20" t="s">
        <v>375</v>
      </c>
    </row>
    <row r="57" spans="1:4" ht="90" x14ac:dyDescent="0.25">
      <c r="A57" s="22" t="s">
        <v>192</v>
      </c>
      <c r="B57" s="20" t="s">
        <v>216</v>
      </c>
      <c r="C57" s="20" t="s">
        <v>313</v>
      </c>
      <c r="D57" s="20" t="s">
        <v>314</v>
      </c>
    </row>
    <row r="58" spans="1:4" ht="150" x14ac:dyDescent="0.25">
      <c r="A58" s="22" t="s">
        <v>192</v>
      </c>
      <c r="B58" s="20" t="s">
        <v>218</v>
      </c>
      <c r="C58" s="20" t="s">
        <v>376</v>
      </c>
      <c r="D58" s="20" t="s">
        <v>377</v>
      </c>
    </row>
    <row r="59" spans="1:4" ht="90" x14ac:dyDescent="0.25">
      <c r="A59" s="22" t="s">
        <v>192</v>
      </c>
      <c r="B59" s="20" t="s">
        <v>220</v>
      </c>
      <c r="C59" s="20" t="s">
        <v>300</v>
      </c>
      <c r="D59" s="20" t="s">
        <v>301</v>
      </c>
    </row>
    <row r="60" spans="1:4" ht="120" x14ac:dyDescent="0.25">
      <c r="A60" s="22" t="s">
        <v>192</v>
      </c>
      <c r="B60" s="20" t="s">
        <v>222</v>
      </c>
      <c r="C60" s="20" t="s">
        <v>378</v>
      </c>
      <c r="D60" s="20" t="s">
        <v>379</v>
      </c>
    </row>
    <row r="61" spans="1:4" ht="120" x14ac:dyDescent="0.25">
      <c r="A61" s="22" t="s">
        <v>192</v>
      </c>
      <c r="B61" s="20" t="s">
        <v>224</v>
      </c>
      <c r="C61" s="20" t="s">
        <v>386</v>
      </c>
      <c r="D61" s="20" t="s">
        <v>387</v>
      </c>
    </row>
    <row r="62" spans="1:4" ht="105" x14ac:dyDescent="0.25">
      <c r="A62" s="22" t="s">
        <v>192</v>
      </c>
      <c r="B62" s="20" t="s">
        <v>226</v>
      </c>
      <c r="C62" s="20" t="s">
        <v>303</v>
      </c>
      <c r="D62" s="20" t="s">
        <v>304</v>
      </c>
    </row>
    <row r="63" spans="1:4" ht="90" x14ac:dyDescent="0.25">
      <c r="A63" s="22" t="s">
        <v>192</v>
      </c>
      <c r="B63" s="20" t="s">
        <v>228</v>
      </c>
      <c r="C63" s="20" t="s">
        <v>315</v>
      </c>
      <c r="D63" s="20" t="s">
        <v>316</v>
      </c>
    </row>
    <row r="64" spans="1:4" ht="165" x14ac:dyDescent="0.25">
      <c r="A64" s="22" t="s">
        <v>192</v>
      </c>
      <c r="B64" s="20" t="s">
        <v>231</v>
      </c>
      <c r="C64" s="20" t="s">
        <v>336</v>
      </c>
      <c r="D64" s="20" t="s">
        <v>337</v>
      </c>
    </row>
    <row r="65" spans="1:4" x14ac:dyDescent="0.25">
      <c r="A65" s="22" t="s">
        <v>192</v>
      </c>
      <c r="B65" s="20" t="s">
        <v>233</v>
      </c>
      <c r="C65" s="24" t="s">
        <v>403</v>
      </c>
      <c r="D65" s="24" t="s">
        <v>403</v>
      </c>
    </row>
    <row r="66" spans="1:4" ht="165" x14ac:dyDescent="0.25">
      <c r="A66" s="22" t="s">
        <v>192</v>
      </c>
      <c r="B66" s="20" t="s">
        <v>235</v>
      </c>
      <c r="C66" s="20" t="s">
        <v>346</v>
      </c>
      <c r="D66" s="20" t="s">
        <v>347</v>
      </c>
    </row>
    <row r="67" spans="1:4" x14ac:dyDescent="0.25">
      <c r="A67" s="22" t="s">
        <v>192</v>
      </c>
      <c r="B67" s="20" t="s">
        <v>237</v>
      </c>
      <c r="C67" s="24" t="s">
        <v>238</v>
      </c>
      <c r="D67" s="24" t="s">
        <v>238</v>
      </c>
    </row>
    <row r="68" spans="1:4" ht="30" x14ac:dyDescent="0.25">
      <c r="A68" s="22" t="s">
        <v>192</v>
      </c>
      <c r="B68" s="20" t="s">
        <v>239</v>
      </c>
      <c r="C68" s="20" t="s">
        <v>332</v>
      </c>
      <c r="D68" s="20" t="s">
        <v>333</v>
      </c>
    </row>
    <row r="69" spans="1:4" ht="120" x14ac:dyDescent="0.25">
      <c r="A69" s="21" t="s">
        <v>192</v>
      </c>
      <c r="B69" s="20" t="s">
        <v>241</v>
      </c>
      <c r="C69" s="20" t="s">
        <v>348</v>
      </c>
      <c r="D69" s="20" t="s">
        <v>312</v>
      </c>
    </row>
  </sheetData>
  <autoFilter ref="A4:R69"/>
  <sortState ref="A2:F66">
    <sortCondition ref="A2:A66"/>
    <sortCondition ref="B2:B66"/>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5E68ADEE1C284FBD16947B199F6B66" ma:contentTypeVersion="4" ma:contentTypeDescription="Crear nuevo documento." ma:contentTypeScope="" ma:versionID="8ad0da14abd0b70c79e9060a1474d14f">
  <xsd:schema xmlns:xsd="http://www.w3.org/2001/XMLSchema" xmlns:xs="http://www.w3.org/2001/XMLSchema" xmlns:p="http://schemas.microsoft.com/office/2006/metadata/properties" xmlns:ns2="df54b327-92d3-4146-ab15-643230548aa4" targetNamespace="http://schemas.microsoft.com/office/2006/metadata/properties" ma:root="true" ma:fieldsID="322c5cac2cb81b0bd06888b20c4de034" ns2:_="">
    <xsd:import namespace="df54b327-92d3-4146-ab15-643230548aa4"/>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4b327-92d3-4146-ab15-643230548aa4" elementFormDefault="qualified">
    <xsd:import namespace="http://schemas.microsoft.com/office/2006/documentManagement/types"/>
    <xsd:import namespace="http://schemas.microsoft.com/office/infopath/2007/PartnerControls"/>
    <xsd:element name="Orden" ma:index="8" nillable="true" ma:displayName="Orden"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df54b327-92d3-4146-ab15-643230548aa4" xsi:nil="true"/>
  </documentManagement>
</p:properties>
</file>

<file path=customXml/itemProps1.xml><?xml version="1.0" encoding="utf-8"?>
<ds:datastoreItem xmlns:ds="http://schemas.openxmlformats.org/officeDocument/2006/customXml" ds:itemID="{FEDE5D2E-3185-4DD0-AF7B-E5A6B442157F}"/>
</file>

<file path=customXml/itemProps2.xml><?xml version="1.0" encoding="utf-8"?>
<ds:datastoreItem xmlns:ds="http://schemas.openxmlformats.org/officeDocument/2006/customXml" ds:itemID="{EEEF694D-D479-40E2-902C-DE2E146C2BEB}"/>
</file>

<file path=customXml/itemProps3.xml><?xml version="1.0" encoding="utf-8"?>
<ds:datastoreItem xmlns:ds="http://schemas.openxmlformats.org/officeDocument/2006/customXml" ds:itemID="{14BCEA8B-951E-451C-B7EE-8D112DE38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baseMOP</vt:lpstr>
      <vt:lpstr>desc_objet_justfi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2024-01-24T21:23:42Z</dcterms:created>
  <dcterms:modified xsi:type="dcterms:W3CDTF">2024-01-31T16:36:46Z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0x010100305E68ADEE1C284FBD16947B199F6B66</vt:lpwstr>
  </property>
</Properties>
</file>