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525" activeTab="0"/>
  </bookViews>
  <sheets>
    <sheet name="prog licit" sheetId="1" r:id="rId1"/>
  </sheets>
  <definedNames>
    <definedName name="_xlnm.Print_Area" localSheetId="0">'prog licit'!$A$1:$L$384</definedName>
    <definedName name="_xlnm.Print_Titles" localSheetId="0">'prog licit'!$6:$6</definedName>
  </definedNames>
  <calcPr fullCalcOnLoad="1"/>
</workbook>
</file>

<file path=xl/sharedStrings.xml><?xml version="1.0" encoding="utf-8"?>
<sst xmlns="http://schemas.openxmlformats.org/spreadsheetml/2006/main" count="2661" uniqueCount="706">
  <si>
    <t>Servicio</t>
  </si>
  <si>
    <t>Región</t>
  </si>
  <si>
    <t>Cod Contrato</t>
  </si>
  <si>
    <t>Cod BIP</t>
  </si>
  <si>
    <t>Tipo de Gasto</t>
  </si>
  <si>
    <t>Antofagasta</t>
  </si>
  <si>
    <t>Contratación de Obras</t>
  </si>
  <si>
    <t>Atacama</t>
  </si>
  <si>
    <t>Coquimbo</t>
  </si>
  <si>
    <t>Asesoria de Inspección Fiscal</t>
  </si>
  <si>
    <t>Estudio de Prefactibilidad</t>
  </si>
  <si>
    <t>Maule</t>
  </si>
  <si>
    <t>Los Lagos</t>
  </si>
  <si>
    <t>Arica y Parinacota</t>
  </si>
  <si>
    <t>Diseño de Ingenieria</t>
  </si>
  <si>
    <t>Tarapacá</t>
  </si>
  <si>
    <t>Asesoria y Consultoría de Gestión de Proyectos</t>
  </si>
  <si>
    <t>Valparaíso</t>
  </si>
  <si>
    <t>Estudio Básicos</t>
  </si>
  <si>
    <t>Los Ríos</t>
  </si>
  <si>
    <t>Aysén</t>
  </si>
  <si>
    <t>Nombre Contrato</t>
  </si>
  <si>
    <t>Mes Licitación</t>
  </si>
  <si>
    <t>Contratos de Obras, Estudios y Asesorías por Licitar período :</t>
  </si>
  <si>
    <t>(Montos en miles de $)</t>
  </si>
  <si>
    <t>Estudio de Factibilidad</t>
  </si>
  <si>
    <t>Centro Gestión</t>
  </si>
  <si>
    <t>Metropolitana de Santiago</t>
  </si>
  <si>
    <t>Ñuble</t>
  </si>
  <si>
    <t>Programado año</t>
  </si>
  <si>
    <t xml:space="preserve">Saldo </t>
  </si>
  <si>
    <t/>
  </si>
  <si>
    <t>Cod. Mercado Públicao</t>
  </si>
  <si>
    <t>30228872-0</t>
  </si>
  <si>
    <t>40030658-0</t>
  </si>
  <si>
    <t>30291024-0</t>
  </si>
  <si>
    <t>Monto total</t>
  </si>
  <si>
    <t>40030668-0</t>
  </si>
  <si>
    <t>40030671-0</t>
  </si>
  <si>
    <t>40043726-0</t>
  </si>
  <si>
    <t>40040112-0</t>
  </si>
  <si>
    <t>Asesoria a La Inspeccion Fiscal Conservacion Global Mixto Por Nivel De Servicio y Por Precios Unitarios De Caminos De La(s) Provincia(s) De Linares, Sector Linares, Comunas De Linares, Colbún, San Javier, Villa Alegre y Yerbas Buenas, Etapa III, Region De</t>
  </si>
  <si>
    <t>40040166-0</t>
  </si>
  <si>
    <t>Conservación, Ruta S/R  N-633, cruce N-55 (Los Lleuques) - Tranque Diguillin - Los Cipreses, Comuna de Pinto, Provincia de Diguillín, Región de Ñuble</t>
  </si>
  <si>
    <t>HABILITACION SONDAJE SSR CAJON EL GUINDAL, MACHALI</t>
  </si>
  <si>
    <t>ASESORÍA PARA LA INSPECCIÓN FISCAL CONSERVACIÓN GLOBAL MIXTO POR NIVEL DE SERVICIO Y POR PRECIOS UNITARIOS DE CAMINOS DE LA PROVINCIA DEL TAMARUGAL SECTOR CAMIÑA- COLCHANE ETAPA III, REGIÓN DE TARAPACÁ</t>
  </si>
  <si>
    <t>40030657-0</t>
  </si>
  <si>
    <t>30231173-0</t>
  </si>
  <si>
    <t>40040122-0</t>
  </si>
  <si>
    <t>GASTO ADMINISTRATIVO MEJORAMIENTO SERVICIO SANITARIO RURAL LOS PATOS COMUNA DE PUTAENDO</t>
  </si>
  <si>
    <t>40037973-0</t>
  </si>
  <si>
    <t>40030681-0</t>
  </si>
  <si>
    <t>MEJORAMIENTO SERVICIO SANITARIO RURAL SAN JOAQUÍN DE LOS MAYOS, MACHALI ETAPA 2</t>
  </si>
  <si>
    <t>40034551-0</t>
  </si>
  <si>
    <t>40047574-0</t>
  </si>
  <si>
    <t>40047427-0</t>
  </si>
  <si>
    <t>40047578-0</t>
  </si>
  <si>
    <t xml:space="preserve"> DIAGNOSTICO Y PLAN DE MANEJO DE EXTRACCION DE ARIDOS RIOS CACHAPOAL Y TINGUIRIRICA RIOS CACHAPOAL Y TINGUIRIRICA REGION DE O´HIIGGINS</t>
  </si>
  <si>
    <t>40010741-0</t>
  </si>
  <si>
    <t>CONSTRUCCION COLECTORES DE AGUAS LLUVIAS PRIMARIOS RENGO CENTRO SUR COMUNA RENGO ETAPA 1 CHAPETON Y BALMACEDA (OBRA)</t>
  </si>
  <si>
    <t>40031561-0</t>
  </si>
  <si>
    <t>CONSTRUCCION COLECTORES DE AGUAS LLUVIAS PRIMARIOS RENGO CENTRO SUR COMUNA RENGO ETAPA 1 CHAPETON Y BALMACEDA (AIF)</t>
  </si>
  <si>
    <t>40047514-0</t>
  </si>
  <si>
    <t>40047518-0</t>
  </si>
  <si>
    <t>40038462-0</t>
  </si>
  <si>
    <t>Asesoría  a la Inspección Fiscal al contrato de Conservación Global Mixto de Caminos de la Provincia de Cardenal Caro Sector Centro Sur, Etapa II, Región de O Higgins</t>
  </si>
  <si>
    <t>Asesoria  a la Inspecion Fiscal al contrato de Conservación Global Mixto de Caminos de la Provincia de Colchagual Sector Sur Oriente, Etapa I, Región de O Higgins</t>
  </si>
  <si>
    <t>Conservación de la red vial, conservación periódica ruta 126 S, ruta Los Conquistadores, km 69.100 al km 77.320 por sectores, provincia de Itata, región de Ñuble.</t>
  </si>
  <si>
    <t>Conservación rutinaria, varias rutas de la Provincia de Punilla Oriente, Región de Ñuble, año 2023</t>
  </si>
  <si>
    <t>Conservación rutinaria varias rutas de la provincia de Punilla Poniente Región del Ñuble Año 2023</t>
  </si>
  <si>
    <t>Conservación rutinaria varias rutas de la provincia de Itata sector norte Región del Ñuble año 2023</t>
  </si>
  <si>
    <t>Conservación de la Red Vial, Conservación Periódica Ruta N-59-Q, km 39,000 al km 42,500, Comunas de El Carmen y Pemuco, Ruta N-655, km 0,030 al km 6,062, Comuna de San Ignacio y ruta N-777, km 0,220 al km 4,100, Comuna de El Carmen,  Provincia de Diguillí</t>
  </si>
  <si>
    <t>Conservación de la Red Vial, conservación periodica Ruta N-85 del KM 0,060 al KM 22,64 (13,730 KMS) Provincia de Diguillin, Región de Ñuble.</t>
  </si>
  <si>
    <t>Conservación de la red vial, conservación periódica ruta N-620, km 6.774 al km 26.760 por sectores, provincias de Punilla y Diguillín, región de Ñuble.</t>
  </si>
  <si>
    <t>Conservación De La Red Vial, Conservación Periódica Rutas N- 245, Km 1,600 Al Km 8,140 ; Ruta N-265, Km 5,827 Al Km 8,985, Comuna De Ñiquen Y Ruta N-260, Km 0,000 Al Km 7,666, Comuna De San Carlos, Provincia De Punilla,Región De Ñuble.</t>
  </si>
  <si>
    <t>Asesoría Inspección Técnica contratos de Conservación ARAUCO 2023-2024</t>
  </si>
  <si>
    <t>Aeropuertos</t>
  </si>
  <si>
    <t>Biobío</t>
  </si>
  <si>
    <t>La Araucanía</t>
  </si>
  <si>
    <t>Magallanes y de la Antártica Chilena</t>
  </si>
  <si>
    <t>Arquitectura</t>
  </si>
  <si>
    <t>OHiggins</t>
  </si>
  <si>
    <t>D.G. Aguas</t>
  </si>
  <si>
    <t>40007100-0</t>
  </si>
  <si>
    <t>CONSTRUCCIÓN RED DE ALERTA DE EVENTOS HIDROMETEOROLOGICOS EXTREMOS</t>
  </si>
  <si>
    <t>Dirección General de Concesiones</t>
  </si>
  <si>
    <t>Interregional</t>
  </si>
  <si>
    <t>O. Portuarias</t>
  </si>
  <si>
    <t>Obras Hidráulicas</t>
  </si>
  <si>
    <t>30114484-0</t>
  </si>
  <si>
    <t>S. Servicios Sanitarios Rurales</t>
  </si>
  <si>
    <t>Vialidad</t>
  </si>
  <si>
    <t>DIAGNÓSTICO DE LAS ESPECIFICACIONES TÉCNICAS DE CONSTRUCCIÓN DE PAVIMENTOS EN EL MANUAL DE CARRETERAS A ESPECIFICACIÓN POR DESEMPEÑO (NUEVO 2020)</t>
  </si>
  <si>
    <t>40015705-0</t>
  </si>
  <si>
    <t>Asesoría a la Inspección Fiscal Contrato de Conservación Global Mixto por Nivel de Servicio y Precios Unitarios de Caminos de la Provincia de Biobío, Sector Sur Poniente, Etapa IV, Región del Biobío</t>
  </si>
  <si>
    <t>40038493-0</t>
  </si>
  <si>
    <t>30114721-0</t>
  </si>
  <si>
    <t>Asesoría a la Inspección Fiscal Contratos de Conservación Global Mixto por Nivel de Servicio y Precios Unitarios de las provincias de Concepción y Biobío, sector Santa Juana y Nacimiento Etapa IV, Región del Biobío</t>
  </si>
  <si>
    <t>Asesoría a la Inspección Fiscal Contrato de Conservación Global Mixto por Nivel de Servicio y Precios Unitarios de Caminos de la Provincia de Arauco, Sector Arauco Norte, Etapa IV, Región del Biobío</t>
  </si>
  <si>
    <t>Asesoría Segunda  Terminación Construcción By Pass Castro Ruta 5,Sector de Llau Llao - Ruta 5,Sector de Alcaldeo, Provincia Chiloé, Región de Los Lagos</t>
  </si>
  <si>
    <t>Camino Básico por Conservación Ruta S/R-N-423, Cruce Av. Bernardo O¿Higgins - Cruce N-425 (Variante Cato), Km 0,000 Al Km 2,417, Comuna De Chillán, Provincia de Diguillín, Región De Ñuble.</t>
  </si>
  <si>
    <t>Camino Básico por Conservación Ruta N-72, Cruce N-48-O (Bulnes, acceso sur) - Puente las Raices, km 2,96 al km 11,53, Comuna de Bulnes, Provincia de Diguillín, Región de Ñuble. Ruta S/R-N-687, Cruce Ruta 5 ( Enlace Santa Clara) - Las Rosas - Cruce N-599 (</t>
  </si>
  <si>
    <t>Diseño Construcción infraestructura Portuaria Caleta Barranquilla</t>
  </si>
  <si>
    <t>30068774-0</t>
  </si>
  <si>
    <t>40038495-0</t>
  </si>
  <si>
    <t>30107026-0</t>
  </si>
  <si>
    <t>40038452-0</t>
  </si>
  <si>
    <t>Conservación Global Mixto Por Nivel de  Servicio y   Precios Unitarios de Caminos de la Provincia de Colchagua, Sector Nor Oriente, Etapa I, Región de O Higgins</t>
  </si>
  <si>
    <t>30063344-0</t>
  </si>
  <si>
    <t xml:space="preserve">Conservación Caminos Indígenas, Comunidades Cacique Paicavi, Juan Andres Porma, Juan Cayupi Santi, Juan Ignacio Catrileo, Manuel Alcaman, María Yaupi Viuda De Marileo Y Trankalko, Comuna De Cañete, Provincia De Arauco, Región Del Biobío
</t>
  </si>
  <si>
    <t>40046657-0</t>
  </si>
  <si>
    <t>Construcción Ciclovía Ruta Q-503, Sector Cruce Longitudinal (Los Ángeles) - El Peral Nuevo 2023</t>
  </si>
  <si>
    <t>40027042-0</t>
  </si>
  <si>
    <t>ASESORIA A LA INSPECCION FISCAL CONSERVACIÓN GLOBAL MIXTO POR NIVEL DE SERVICIO Y POR PRECIOS UNITARIOS DE CAMINOS AYSÉN Y COYHAIQUE - NORTE - CUENCA RIO PALENA II; REGION DE AYSEN</t>
  </si>
  <si>
    <t>40049132-0</t>
  </si>
  <si>
    <t>40056120-0</t>
  </si>
  <si>
    <t>Estudio del Negocio</t>
  </si>
  <si>
    <t>29000572-0</t>
  </si>
  <si>
    <t>30394729-0</t>
  </si>
  <si>
    <t>ASESORIA INSEECCIÓN FISCAL CONTRUCCIÓN CANALIZACIÓN QDA PAIPOTE SECTOR RURAL ETAPA II 2023-2025</t>
  </si>
  <si>
    <t>ESTUDIOS COMPLEMENTARIOS MURO RETENEDOR DE SEDIMENTOS QDA. PAIPOTE</t>
  </si>
  <si>
    <t>ASESORIA A LA INSPECCION FISCAL DEL MEJORAMIENTO CAMINOS VARIOS EN COMUNA DE COYHAIQUE, TRAMO 2: RUTA X-589, CRUCE RUTA 243 CH (Tejas Verdes) LAS BANDURRIAS; KM 0,765 A KM 3,000, COMUNA DE COYHAIQUE, PROVINCIA DE COYHAIQUE, REGIÓN DE AYSÉN</t>
  </si>
  <si>
    <t>Ampliación Conexión Vial Concepción-Chiguayante, Etapa 2, tramo Binimellis - 8 Oriente 2°Llamado</t>
  </si>
  <si>
    <t>40003276-0</t>
  </si>
  <si>
    <t>Asesoria a la Inspeccion Fiscal Conservación Global Mixto por Nivel de Servicio y por Serie de Precios Unitarios de Caminos de la Provincia de Parinacota, Sector Sur Oriente, Etapa I, Comuna de Putre, Región de Arica y Parinacota</t>
  </si>
  <si>
    <t>Asesoria a la Inspeccion Fiscal Conservación Global Mixto por Nivel de Servicio y por Serie de Precios Unitarios de Caminos de la Provincia de Parinacota, Sector Sur Poniente, Etapa I, Comuna de Putre, Región de Arica y Parinacota</t>
  </si>
  <si>
    <t>Asesoria a la Inspección técnica de Caminos basicos por Conservación, año 2022 - 2024, Región de Ñuble</t>
  </si>
  <si>
    <t>40054109-0</t>
  </si>
  <si>
    <t>Camino Básico Por Conservación Ruta N-258, Cruce N-760-M (Las Garzas) ¿ Quinquehua ¿ Cruce N-760-M (Verquicó). Sector Km 0,0 Al Km 3,520 (Puente De Madera), Comuna De San Carlos, Provincia De Punilla, Región De Ñuble.</t>
  </si>
  <si>
    <t>Camino Básico Por Conservación Ruta N-569, Cruce N-55 (Boyén) - La Montaña - Cruce N-575 (Paso Vielma).  Km 17,490 Al Km 19,500 Y Ruta S/R-N-593, Cruce N-549 (Pinto) - Los Pedernales - Cruce N-569 (La Piedra). Sector Km 0,000 Al Km 3,010, Provincia De Dig</t>
  </si>
  <si>
    <t>Camino Básico Por Conservación Ruta N-689, Cruce N-59-Q (Pueblo Seco)-Cruce N-685 (Las Quilas). Km 5,430 Al Km 9,450, Ruta  N-653,  Cruce N-59-Q (La Greda) - Carrizales - Cruce N-677 (Montaña Garay), Km 0,0 Al Km 1,97 Y Ruta N-669: Cruce N-59-Q (Pueblo Se</t>
  </si>
  <si>
    <t>Camino Básico Por Conservación Ruta N-510, Cruce N-50 (Lonquén) - Rincomávida - Cruce N-620 (San Manuel), Km 0,00 Al Km 3,30  Y  Km 8,85 Al Km 11,2, Comuna De Ninhue Y Portezuelo, Y Ruta N-640, Cruce N-620 ( Tres Esquinas) -Lucumavida - Cruce N-630 (Llahu</t>
  </si>
  <si>
    <t>Camino Básico Por Conservación Ruta S/R-N-581, Cruce N-549 (El Cardal) - Cruce N-615 (Cuatro Esquinas). Sector Km 0,000 Al Km 10,280, Comuna De Pinto, Provincia De Diguillín, Región De Ñuble</t>
  </si>
  <si>
    <t xml:space="preserve">Camino Básico Por Conservación Ruta N-705,  Cruce N-677 (Puente Urrutia) - Huemul - Agua Santa - Vergara, Km 0,0 Al Km 8,06 Y Ruta N-679, Cruce N-705 (Puente San Vicente Alto) - Las Hormigas - Lo Palacio Km 5,5 Al Km 10,63, Comuna De El Carmen, Provincia </t>
  </si>
  <si>
    <t>40055542-0</t>
  </si>
  <si>
    <t>AMPLIACIÓN RUTA F-30-E SECTOR: CRUCE  RUTA F-20 - CONCÓN, PROVINCIA VALPARAÍSO TRAMO I ENLACE QUINTERO KM 60-KM 63,6.</t>
  </si>
  <si>
    <t>40046668-0</t>
  </si>
  <si>
    <t>Conservación de Puente Cachapoal Red Vial Básica, Comunas de Rancagua y Olivar, Provincia de Cachapoal, Región de O Higgins</t>
  </si>
  <si>
    <t>Asesoría Inspección Fiscal Reposición Pav. Ruta J-60, Sector Rauco-Cruce Ruta Costera (Nuevo 2023)</t>
  </si>
  <si>
    <t>Asesoría a la Inspección Fiscal Construcción Ciclovía Ruta Q-503, Sector Cruce Longitudinal (Los Ángeles) - El Peral Nuevo 2023</t>
  </si>
  <si>
    <t xml:space="preserve">Asesoría a la Inspección Fiscal Terminación Mejoramiento Ruta Q-75 Mulchén - Quilaco , Variante Quilaco , Provincia de Biobío, Región del Biobío
</t>
  </si>
  <si>
    <t>20090722-1</t>
  </si>
  <si>
    <t>Camino Básico por Conservación Ruta P-504, Isla Mocha Km 1,9 al 11,9, Comuna de Lebu, Provincia de Arauco, Región del Biobío 2º Llamado</t>
  </si>
  <si>
    <t>40035396-0</t>
  </si>
  <si>
    <t>ASESORIA A LA INSPECCION  FISCAL CONSERVACIÓN GLOBAL MIXTO POR NIVEL DE SERVICIO Y POR PRECIOS UNITARIOS DE CAMINOS GRAL. CARRERA - SUR PONIENTE CUENCA RÍO IBAÑEZ II; REGION DE AYSEN</t>
  </si>
  <si>
    <t>ASESORÍA A LA INSPECCIÓN FISCAL CONSERVACIÓN GLOBAL MIXTO POR NIVEL DE SERVICIO Y POR PRECIOS UNITARIOS DE CAMINOS GENERAL CARRERA Y AYSÉN - SUR PONIENTE CUENCA GENERAL CARREARA I - REGIÓN DE AYSÉN</t>
  </si>
  <si>
    <t>Asesoria a la IF de la  Conservación Periódica camino Lolenco - Chorombo Rol G-730, kms 11,254 al 24,326, Comuna de María Pinto, Provincia de Melipilla, RMS y Conservación Periódica camino Lo Prado - Santa Inés - María Pinto - Bollenar Rol G-76, kms 36,42</t>
  </si>
  <si>
    <t>Conservación Periódica Senda Multipropósito en Camino Santa Adriana Rol G-580 km 0,0 al 1,5 comuna de Talagante, provincia de Talagante, RMS</t>
  </si>
  <si>
    <t>Conservación Periódica Camino San Vicente de Macul Rol G-411, kms 0,0 al 3,0, Comuna de Pirque, Provincia de Cordillera, RMS.</t>
  </si>
  <si>
    <t>Conservación Periódica Sendas Multipropósito en Camino Champa-Melipilla (Puente Ing Marambio Ant) Rol G-54 km 49,593 al 51,587 y 52,876 al 54,100 comuna de Melipilla, provincia de Melipilla, RMS</t>
  </si>
  <si>
    <t>Conservación Periódica Senda Multipropósito en Camino Santa Filomena -Las Vertientes Rol G-520 km 0,0 al 6,34, comuna de Buin, provincia de Maipo, RMS</t>
  </si>
  <si>
    <t>Conservación Periódica Senda Multipropósito en Camino Estancilla- Valdivia de Paine-Abrantes Rol G-500 km 0,0 al 6,500, comuna de Buin, provincia de Maipo, RMS</t>
  </si>
  <si>
    <t>Conservación Periódica camino Curacaví - El Toro Rol G-760, kms 5,388 al 13,589, Comuna de Curacaví, Provincia de Melipilla, RMS.</t>
  </si>
  <si>
    <t>Conservación Periódica camino Lo Prado - Santa Inés - María Pinto - Bollenar Rol G-76, kms 36,423 al 44,7, Comunas de María Pinto y Melipilla, Provincia de Melipilla, RMS</t>
  </si>
  <si>
    <t>Conservación Periódica camino Casablanca - Tapihue - El Pangue - Curacaví, Sector: Límite Regional - Curacaví (Av. Ambrosio OHiggins) Rol G-86-F, kms 32,225 al 47,388, Comuna de Curacaví, Provincia de Melipilla, RMS.</t>
  </si>
  <si>
    <t>Conservación Periódica Camino Chorrillos - La Primavera, Rol G-172, kms 0,0 al 5,155, Comuna de Lampa, Provincia de Chacabuco, RMS.</t>
  </si>
  <si>
    <t>Conservación Periódica camino Polpaico-Til Til,  Rol G-20, kms 0,445 al 10,029, Comuna de Tiltil, Provincia de Chacabuco, RMS.</t>
  </si>
  <si>
    <t>Conservación Periódica camino Lolenco - Chorombo Rol G-730, kms 6,0 al 24,326, Comuna de María Pinto, Provincia de Melipilla, RMS.</t>
  </si>
  <si>
    <t>Asesoría a la Inspección Fiscal del Contrato Conservación Global Caminos Plan Indígena, Comunidades Indígenas Comunas de Mariquina, Mafil, Los Lagos. Paillaco, Valdivia y Corral, Provincia de Valdivia, Región de Los Ríos, Etapa IV</t>
  </si>
  <si>
    <t>40038456-0</t>
  </si>
  <si>
    <t>Asesoria a la Inspección Fiscal Contrato Global Mixto Por Nivel De Servicio Y Precios Unitarios De Caminos De La Provincia De Diguillín Sur, Etapa I, Región De Ñuble</t>
  </si>
  <si>
    <t>CONSERVACION DE SEGURIDAD VIAL EN ZONAS DE ESCUELA 2020 DE LA PROVINCIA DE DIGUILLÍN</t>
  </si>
  <si>
    <t>Estaciones fluviométrica río Manflas y río Copiapó en Pastillo</t>
  </si>
  <si>
    <t>Asesoría a la Inspección Fiscal Construcción Acceso y Obras Complementarias Playa La Chimba, Antofagasta</t>
  </si>
  <si>
    <t>30484435-0</t>
  </si>
  <si>
    <t>Estudio Caracterizacion Arqueologica sectores Arenillas Negras y Quiane</t>
  </si>
  <si>
    <t>40049585-0</t>
  </si>
  <si>
    <t>978-O123</t>
  </si>
  <si>
    <t>Obras Complementarias Canal Azapa, Región de Arica y Parinacota CO-OCCA-03</t>
  </si>
  <si>
    <t>Reposición Pav. Ruta J-60, Sector Rauco-Cruce Ruta Costera Tramo Km 15 al Km 32 (Nuevo 2023)</t>
  </si>
  <si>
    <t>ASESORIA A LA INSPECCION FISCAL CONTRATO CONSERVACIÓN GLOBAL DE CAMINOS DE LA PROVINCIA CAPITÁN PRAT, SECTOR AUSTRAL, CUENCA RÍOS LOS ÑADIS Y EL VAGABUNDO I ETAPA, REGIÓN DE AYSÉN</t>
  </si>
  <si>
    <t>40020702-0</t>
  </si>
  <si>
    <t>ASESORIA A LA INSPECCION FISCAL AMPLIACIÓN RUTA F-30-E SECTOR: CRUCE  RUTA F-20 - CONCÓN, PROVINCIA VALPARAÍSO TRAMO I ENLACE QUINTERO KM 60-KM 63,6.</t>
  </si>
  <si>
    <t>Contrato de cierre de Caminos Básicos por Conservación, Grupo 40,  Comunas de Marchigue, Pumanque y Paredones, Provincia de Cardenal Caro y Colchagua, Región de O Higgins</t>
  </si>
  <si>
    <t>Conservación de caminos comunidades indígenas Valle del Biobío año 2022, comuna de Alto Biobío</t>
  </si>
  <si>
    <t>40031617-0</t>
  </si>
  <si>
    <t>Conservación de Puentes con Diagnostico Primera Etapa, Biobío Nuevo 2023 Calderones, Quilaco y Rio Claro</t>
  </si>
  <si>
    <t>40038845-0</t>
  </si>
  <si>
    <t>40056895-0</t>
  </si>
  <si>
    <t>CONSERVACION CAMINOS COMUNIDADES INDIGENAS PROVINCIA DE MALLECO Y CAUTIN Conservación de Caminos  en Comunidades Indigenas, CCI Lautaro Comuna de Lautaro, Provincia de Cautin, Región de La Araucanía</t>
  </si>
  <si>
    <t>ESTUDIO BASICO ANALISIS ACTUALIZACION VOLUMEN 3 MANUAL DE CARRETERAS DISEÑO SISMICO NUEVOS 2022</t>
  </si>
  <si>
    <t>40032587-0</t>
  </si>
  <si>
    <t>30480962-0</t>
  </si>
  <si>
    <t>Dirección de Aeropuertos  XI Region</t>
  </si>
  <si>
    <t>Dirección de Aeropuertos  Nivel Central</t>
  </si>
  <si>
    <t>Dirección de Arquitectura  IV Region</t>
  </si>
  <si>
    <t>Dirección de Arquitectura  Metropolitana</t>
  </si>
  <si>
    <t>Dirección de Arquitectura  V Region</t>
  </si>
  <si>
    <t>Dirección General de Aguas  III Region</t>
  </si>
  <si>
    <t>Dirección General de Aguas  VI Region</t>
  </si>
  <si>
    <t>Dirección General de Aguas  X Region</t>
  </si>
  <si>
    <t>Dirección General de Aguas  XII Region</t>
  </si>
  <si>
    <t>Dirección General de Aguas  Nivel Central</t>
  </si>
  <si>
    <t>Dirección General de Concesiones Nivel Central</t>
  </si>
  <si>
    <t>Dirección de Obras Portuarias  I Region</t>
  </si>
  <si>
    <t>Dirección de Obras Portuarias  II Region</t>
  </si>
  <si>
    <t>Dirección de Obras Portuarias  III Region</t>
  </si>
  <si>
    <t>Dirección de Obras Portuarias  V Region</t>
  </si>
  <si>
    <t>Dirección de Obras Portuarias  X Region</t>
  </si>
  <si>
    <t>Dirección de Obras Portuarias  XIV REGION</t>
  </si>
  <si>
    <t>Dirección de Obras Portuarias  XV REGION</t>
  </si>
  <si>
    <t>Dirección de Obras Portuarias  VIII Region</t>
  </si>
  <si>
    <t>Dirección de Obras Hidráulicas  I Region</t>
  </si>
  <si>
    <t>Dirección de Obras Hidráulicas  III Region</t>
  </si>
  <si>
    <t>Dirección de Obras Hidráulicas  IV Region</t>
  </si>
  <si>
    <t>Dirección de Obras Hidráulicas  Nivel Central</t>
  </si>
  <si>
    <t>Dirección de Obras Hidráulicas  V Region</t>
  </si>
  <si>
    <t>Dirección de Obras Hidráulicas  VI Region</t>
  </si>
  <si>
    <t>Dirección de Obras Hidráulicas  VII Region</t>
  </si>
  <si>
    <t>Dirección de Obras Hidráulicas  IX Region</t>
  </si>
  <si>
    <t>Dirección de Obras Hidráulicas  XIV REGION</t>
  </si>
  <si>
    <t>Dirección de Obras Hidráulicas  XV REGION</t>
  </si>
  <si>
    <t>Dirección de Obras Hidráulicas XVI Región</t>
  </si>
  <si>
    <t>Subdirección de Servicios Sanitarios Rurales VI Region</t>
  </si>
  <si>
    <t>Subdirección de Servicios Sanitarios Rurales VIII Region</t>
  </si>
  <si>
    <t>Subdirección de Servicios Sanitarios Rurales IX Region</t>
  </si>
  <si>
    <t>Subdirección de Servicios Sanitarios Rurales XIV REGION</t>
  </si>
  <si>
    <t>Subdirección de Servicios Sanitarios Rurales V Region</t>
  </si>
  <si>
    <t>Subdirección de Servicios Sanitarios Rurales Metropolitana</t>
  </si>
  <si>
    <t>Dirección de Vialidad I Region</t>
  </si>
  <si>
    <t>Dirección de Vialidad Nivel Central</t>
  </si>
  <si>
    <t>Dirección de Vialidad II Region</t>
  </si>
  <si>
    <t>Dirección de Vialidad III Region</t>
  </si>
  <si>
    <t>Dirección de Vialidad V Region</t>
  </si>
  <si>
    <t>Dirección de Vialidad VI Region</t>
  </si>
  <si>
    <t>Dirección de Vialidad VII Region</t>
  </si>
  <si>
    <t>Dirección de Vialidad VIII Region</t>
  </si>
  <si>
    <t>Dirección de Vialidad IX Region</t>
  </si>
  <si>
    <t>Dirección de Vialidad X Region</t>
  </si>
  <si>
    <t>Dirección de Vialidad XI Region</t>
  </si>
  <si>
    <t>Dirección de Vialidad XIV REGION</t>
  </si>
  <si>
    <t>Dirección de Vialidad XV REGION</t>
  </si>
  <si>
    <t>Dirección de Vialidad XVI Región</t>
  </si>
  <si>
    <t>Dirección de Vialidad IV Region</t>
  </si>
  <si>
    <t>40046658-0, 40046662-0, 40046663-0</t>
  </si>
  <si>
    <t>Dirección de Vialidad Metropolitana</t>
  </si>
  <si>
    <t>40048410-0, 40054109-0</t>
  </si>
  <si>
    <t>Arrastre proyecto CONSERVACION RED HIDROMETRICA NACIONAL 2023-2025</t>
  </si>
  <si>
    <t>Asesoría a la Inspección Fiscal para el Estudio y Mejoramiento de Ruta 5, Tramo Puerto Montt - Pargua</t>
  </si>
  <si>
    <t>29000224-0</t>
  </si>
  <si>
    <t>Construcción Infraestructura Portuaria Caleta Totoral Bajo</t>
  </si>
  <si>
    <t>40000540-0</t>
  </si>
  <si>
    <t>Construcción Infraestructura Portuaria Caleta Hornito, Mejillones</t>
  </si>
  <si>
    <t>40040546-0</t>
  </si>
  <si>
    <t>Reposición Infraestructura Portuaria Caleta Chañaral de Aceituno Comuna de Freirina - Región de Atacama</t>
  </si>
  <si>
    <t>30062899-0</t>
  </si>
  <si>
    <t>30377073-0</t>
  </si>
  <si>
    <t>30352328-0</t>
  </si>
  <si>
    <t>40020114-0</t>
  </si>
  <si>
    <t>40047421-0</t>
  </si>
  <si>
    <t>30458426-0</t>
  </si>
  <si>
    <t>Asesoría a la Inspección Fiscal Conservación Global Mixto por Nivel de Servicio y por Precios Unitarios de Caminos de la Provincia de El Loa, Sector Comuna de San Pedro de Atacama (Norte), Etapa I, Región de Antofagasta (Nuevos 2023)</t>
  </si>
  <si>
    <t>Asesoría Inspección Fiscal Contrato Global mixto por Nivel de Servicios y por Precios Unitarios de Caminos de la Provincia de El Loa, Sector Comuna San Pedro de Atacama (Sur), Etapa I, Región de Antofagasta, (Nuevo 2023)</t>
  </si>
  <si>
    <t>30458843-0</t>
  </si>
  <si>
    <t>Conservación Global Mixto de Caminos de la Provincia de Cardenal Caro Sector Sur, Etapa III, Región de O Higgins</t>
  </si>
  <si>
    <t>30043498-0</t>
  </si>
  <si>
    <t>Conservación Global Mixto de Caminos de la Provincia de Colchagua Sector Sector Sur Poniente, Etapa I, Región de O Higgins</t>
  </si>
  <si>
    <t>Reposición Pavimento L-11, Sector Puente Putagán-Linares, Región del Maule (Terminación de contrato)</t>
  </si>
  <si>
    <t>30081378-0</t>
  </si>
  <si>
    <t>Asesoría Inspección Fiscal Construcción Ruta Precordillerana Sector: Ruta L-11- Ruta L-535 Y Puente Achibueno (Nuevo 2023)</t>
  </si>
  <si>
    <t>30122001-0</t>
  </si>
  <si>
    <t>Asesoría a la Inspección Fiscal  Ampliación Conexión Vial Concepción-Chiguayante, Etapa 2 Nuevo 2022</t>
  </si>
  <si>
    <t>Conservación de Puentes con Diagnostico Primera Etapa, Biobío Nuevo 2023 Puentes Largo y Huillines</t>
  </si>
  <si>
    <t>Asesoría a la Inspección Fiscal Construcción Mejoramiento Conexión Vial Curanilahue - Nacimiento, por Bajo los Ríos, Provincia de Biobío, Región del Biobío 2°llamado</t>
  </si>
  <si>
    <t>Asesoría a la Inspección Fiscal de contratos de Conservación de Caminos en Comunidades Indígenas 1/2023 ; Región de La Araucanía</t>
  </si>
  <si>
    <t>Conservación de Caminos en Comunidades Indígenas, Comuna de Nueva Imperial, Provincia de Cautin, Región de La Araucanía</t>
  </si>
  <si>
    <t>Conservación de Caminos en Comunidades Indígenas, Comuna de Temuco, Provincia de Cautin, Región de La Araucanía</t>
  </si>
  <si>
    <t>Conservación de Caminos en Comunidades Indígenas, Comuna de Teodoro Schmidt, Provincia de Cautin, Región de La Araucanía</t>
  </si>
  <si>
    <t>Conservación de Caminos en Comunidades Indígenas, Comuna de Loncoche, Provincia de Cautin, Región de La Araucanía</t>
  </si>
  <si>
    <t>Reposición Taller de Maquinarias; Dirección de Vialidad Provincia de Cautín; Región de La Araucanía</t>
  </si>
  <si>
    <t>30480901-0</t>
  </si>
  <si>
    <t>AIF Reposición Taller de Maquinarias; Dirección de Vialidad Provincia de Cautín; Región de La Araucanía</t>
  </si>
  <si>
    <t>CONSERVACION CAMINOS COMUNIDADES INDIGENAS PROVINCIA DE MALLECO Y CAUTIN Conservación de Caminos en Comunidades Indígenas, Comuna de Ercilla, Provincia de Malleco, Región de La Araucanía</t>
  </si>
  <si>
    <t>CONSERVACION CAMINOS COMUNIDADES INDIGENAS PROVINCIA DE MALLECO Y CAUTIN  Conservación de Caminos en Comunidades Indigenas, CCI Tolten Comuna de Tolten, Provincia de Cautin, Región de La Araucanía</t>
  </si>
  <si>
    <t>CONSERVACION CAMINOS COMUNIDADES INDIGENAS PROVINCIA DE MALLECO Y CAUTIN Conservación de Caminos en Comunidades Indigenas, Comuna de Lumaco, Provincia de Malleco, Región de La Araucanía</t>
  </si>
  <si>
    <t>CONSERVACION CAMINOS COMUNIDADES INDIGENAS PROVINCIA DE MALLECO Y CAUTIN  Conservación de Caminos en Comunidades Indigenas, Comuna de Lonquimay, Provincia de Malleco, Región de La Araucanía</t>
  </si>
  <si>
    <t>CONSERVACION CAMINOS COMUNIDADES INDIGENAS PROVINCIA DE MALLECO Y CAUTIN Conservación de Caminos en Comunidades Indigenas, Comuna de Purén, Provincia de Malleco, Región de La Araucanía</t>
  </si>
  <si>
    <t>Asesoria a la Inspecciòn fiscal Mejoramiento Ruta  R-86 Sector:  Los Sauces -Traiguen (Nuevo 2023)</t>
  </si>
  <si>
    <t>30107157-0</t>
  </si>
  <si>
    <t>Mejoramiento Ruta  R-86 Sector:  Los Sauces -Traiguen (Nuevo 2023)</t>
  </si>
  <si>
    <t>Asesoría a la Inspección Fiscal Reposición Ruta 215-CH, Sector Aduana Pajaritos - Límite; Comuna de Puyehue, Provincia de Osorno</t>
  </si>
  <si>
    <t>30080507-0</t>
  </si>
  <si>
    <t>30283222-0</t>
  </si>
  <si>
    <t>30257572-0</t>
  </si>
  <si>
    <t>40040120-0</t>
  </si>
  <si>
    <t>30255173-0</t>
  </si>
  <si>
    <t>30072725-0</t>
  </si>
  <si>
    <t>40036799-0</t>
  </si>
  <si>
    <t>30099535-0</t>
  </si>
  <si>
    <t>AIF REPOSICIÓN RUTA N-59-Q, SECTOR: CHILLÁN - YUNGAY (NUEVO 2022)</t>
  </si>
  <si>
    <t>40025508-0</t>
  </si>
  <si>
    <t>Mejoramiento Ruta Intercomunal De Secano Interior de Ñuble (Nuevo 2023)</t>
  </si>
  <si>
    <t>Conservación Seguridad Vial Región de Ñuble 2023</t>
  </si>
  <si>
    <t>40046630-0</t>
  </si>
  <si>
    <t>ASESORÍA A LA INSPECCIÓN FISCAL DE LA OBRA MEJORAMIENTO PARQUE CORONEL SANTIAGO BUERAS LO PRADO</t>
  </si>
  <si>
    <t>40054840-0</t>
  </si>
  <si>
    <t>AIF RESTAURACIÓN ASCENSOR ARTILLERÍA COMUNA DE VALPARAÍSO</t>
  </si>
  <si>
    <t>30453829-0</t>
  </si>
  <si>
    <t>Dirección General de Aguas  VII Region</t>
  </si>
  <si>
    <t>Conservación Draga Ernesto Pinto Lagarrigue</t>
  </si>
  <si>
    <t>40041300-0</t>
  </si>
  <si>
    <t>40057546-0</t>
  </si>
  <si>
    <t>estudio riego 2023-2024</t>
  </si>
  <si>
    <t>estudio cauce 2023-2024</t>
  </si>
  <si>
    <t>Dirección de Obras Hidráulicas  II Region</t>
  </si>
  <si>
    <t>ASESORIA TECNICA Y ADMINISTRATVA A LA INSPECCION FISCAL DEL CONTRATO: CONSTRUCCION OBRAS DE CONTROL ALUVIONAL - QUEBRADA CALICHE - AFLUENTE SUR</t>
  </si>
  <si>
    <t>20183318-0</t>
  </si>
  <si>
    <t>CONSTRUCCION OBRAS DE CONTROL ALUVIONAL - QUEBRADA CALICHE - AFLUENTE SUR</t>
  </si>
  <si>
    <t>DISEÑO COLECTORES INTERCEPTORES SANTIAGO SUR PONIENTE</t>
  </si>
  <si>
    <t>30133852-0</t>
  </si>
  <si>
    <t xml:space="preserve"> ¿Seguimiento y Control Ambiental Embalse Chironta 2024-2025¿
</t>
  </si>
  <si>
    <t>30034659-0</t>
  </si>
  <si>
    <t>CONSTRUCCIÓN DE FUENTE, SSR PUMANQUE, CHOMEDAHUE, COMUNA DE PUMANQUE</t>
  </si>
  <si>
    <t>CONSTRUCCIÓN DE FUENTE, SSR AGUA BUENA, COMUNA DE SAN FERNANDO</t>
  </si>
  <si>
    <t>CONSTRUCCIÓN DE FUENTE, SSR TRES PUENTES, COMUNA DE CHIMBARONGO</t>
  </si>
  <si>
    <t>CONSTRUCCIÓN DE FUENTE, SSR CASAS DE PEUCO, COMUNA DE SAN FCO. DE MOSTAZAL</t>
  </si>
  <si>
    <t>Subdirección de Servicios Sanitarios Rurales XV REGION</t>
  </si>
  <si>
    <t>40027921-0</t>
  </si>
  <si>
    <t>MEJORAMIENTO SSR EL ALGARROBAL, COMUNA DE SAN FELIPE</t>
  </si>
  <si>
    <t>ASESORÍA A LA INSPECCIÓN FISCAL ESTUDIOS Y DISEÑOS 2023 2024</t>
  </si>
  <si>
    <t>Reposición y Ampliacion APR Tromen Quepe, Padre las Casas</t>
  </si>
  <si>
    <t>40031094-0</t>
  </si>
  <si>
    <t>Asesoria Reposición y Ampliacion APR Tromen Quepe, Padre las Casas</t>
  </si>
  <si>
    <t>ASESORIA A LA INSPECCION FISCAL TERMINACIÓN MEJORAMIENTO RUTA 7 SUR, (ETAPA II: PAVIMENTACIÓN), SECTOR: CERRO CASTILLO- ALCANTARILLA CASCADA, TRAMO: LAGUNA VERDE - ALCANTARILLA CASCADA, KM 720,171 A KM. 737,031, COMUNA DE RÍO IBÁÑEZ, PROVINCIA GENERAL CAR</t>
  </si>
  <si>
    <t>30271072-0</t>
  </si>
  <si>
    <t>CONSERVACION CAMINOS COMUNIDADES INDIGENAS PROVINCIA DE MALLECO Y CAUTIN Asesoría a la Inspección Fiscal de contratos de conservación CCI /2024-2025 Provincia de Malleco; Región de La Araucanía</t>
  </si>
  <si>
    <t>CONSERVACION CAMINOS COMUNIDADES INDIGENAS PROVINCIA DE MALLECO Y CAUTIN Asesoría a la Inspección Fiscal de contratos de conservación CCI /2024-2025 Provincia de Cautín ; Región de La Araucanía</t>
  </si>
  <si>
    <t>Conservación de caminos contrato de cierre Rejuvenecimiento Grupo 10 
 varias Comunas Provincia de Colchagua Región de O Higgins"</t>
  </si>
  <si>
    <t>40011102-0</t>
  </si>
  <si>
    <t>Asesoría a la Inspección Fiscal Contrato Terminación Conservación Global Mixto por Nivel de Servicio y Precios Unitarios de Caminos de la Provincia de Concepción, Sector Oriente, Etapa III, Región del Biobío TERMINACIÓN 327014</t>
  </si>
  <si>
    <t>CONSERVACIÓN RED VIAL, CONSERVACIÓN PERIÓDICA, CAMINO X-667, CRUCE RUTA 7 (EL SALTO) - LAGO PÓLLUX - CRUCE X-59 (LAGO CASTOR); SECTOR EL SALTO - LAGO CASTOR, KM 3,000 A KM 37,853, COMUNA DE COYHAIQUE, PROVINCIA DE COYHAIQUE, REGIÓN DE AYSÉN</t>
  </si>
  <si>
    <t>CONSERVACION RED VIAL, CONSERVACION PERIODICA, RUTA 7, LONGITUDINAL AUSTRAL, SECTOR LIMITE REGIONAL - PUNTA PISAGUA; TRAMO MIRADOR RIO PALENA; KM. 340,000 A KM. 342,000 COMUNA DE CISNES, PROVINCIA DE AYSÉN, REGION DE AYSEN</t>
  </si>
  <si>
    <t>ASESORIA INSPECCION FISCAL, CONSERVACION RED VIAL REGION DE AYSEN 2023-2024</t>
  </si>
  <si>
    <t>CONSERVACION RUTINARIA ÁREA DE MOVIMIENTO AERÓDROMO SANTO DOMINGO</t>
  </si>
  <si>
    <t>40057558-0</t>
  </si>
  <si>
    <t>ASESORÍA CONSERVACION RUTINARIA ÁREA DE MOVIMIENTO AERÓDROMO SANTO DOMINGO</t>
  </si>
  <si>
    <t>NORMALIZACIÓN AREA DE MOVIMIENTO AERÓDROMO DE BALMACEDA</t>
  </si>
  <si>
    <t>40026169-0</t>
  </si>
  <si>
    <t>ASESORIA NORMALIZACION ÁREA DE MOVIMIENTO AEROPUERTO PRESIDENTE CARLOS IBÁÑEZ DEL CAMPO</t>
  </si>
  <si>
    <t>40047542-0</t>
  </si>
  <si>
    <t>ANALISIS DE RECURSOS DE RECURSOS HIDRICOS SUBTERRANEOS EN LA PROVINCIA DE ULTIMA ESPERANZA</t>
  </si>
  <si>
    <t>40020313-0</t>
  </si>
  <si>
    <t>FACTIBILIDAD MEJORAMIENTO CALETA CAMARONES</t>
  </si>
  <si>
    <t>40020231-0</t>
  </si>
  <si>
    <t>11-O123</t>
  </si>
  <si>
    <t xml:space="preserve">Diagnóstico Riesgo Geológico y Mitigación en Cuevas de Anzota y Playa Corazones
</t>
  </si>
  <si>
    <t>40020220-0</t>
  </si>
  <si>
    <t>Carena Barcaza Puerto Fuy año 2024</t>
  </si>
  <si>
    <t>30068336-0</t>
  </si>
  <si>
    <t>Diseño Habilitación Nueva Fuente SSR La Estrella - Comuna de La Estrella</t>
  </si>
  <si>
    <t>Asesoría a la Inspección Fiscal contrato de Conservación Global Mixto por Nivel de Servicio y por Precios Unitarios de Caminos de la Provincias de Iquique y del Tamarugal, Sector Sur, Etapa III, Región de Tarapacá Segundo Llamado</t>
  </si>
  <si>
    <t>40020281-0</t>
  </si>
  <si>
    <t>ASESORIA A LA INSPECCIÓN FISCAL MEJORAMIENTO RUTA 15-CH; SALTO USMAGAMA -ALTO CHUSMIZA, R. TARAPACA tramo km 67,5 al km 84 NUEVOS 2022</t>
  </si>
  <si>
    <t>40020590-0</t>
  </si>
  <si>
    <t>30376625-0</t>
  </si>
  <si>
    <t>30077015-0</t>
  </si>
  <si>
    <t>Estudio Básico Actualización Est Hidrológico y Dis Hidráulico en M.C. Cambio Climático (Nuevo 2023)</t>
  </si>
  <si>
    <t>40016879-0</t>
  </si>
  <si>
    <t>ASESORIA A LA INSPECCION FISCAL REPOSICION EDIFICIO OFICINA PROVINCIAL Y CAMPAMENTO VIALIDAD MOP, PUTRE</t>
  </si>
  <si>
    <t>REPOSICION EDIFICIO OFICINA PROVINCIAL Y CAMPAMENTO VIALIDAD MOP, PUTRE</t>
  </si>
  <si>
    <t xml:space="preserve">AMPLIACION AERÓDROMO CAÑAL BAJO, OSORNO
</t>
  </si>
  <si>
    <t>30465788-0</t>
  </si>
  <si>
    <t>Dirección de Aeropuertos  Metropolitana</t>
  </si>
  <si>
    <t xml:space="preserve">ASESORIA A LA INSPECCION FISCAL AMPLIACION AERÓDROMO CAÑAL BAJO, OSORNO
</t>
  </si>
  <si>
    <t>CONSERVACION INFRAESTRUCTURA DE APOYO NIVEL NACIONAL 2022-2024 (EDIFICIO SEREMI MOP 2024)</t>
  </si>
  <si>
    <t>40030197-0</t>
  </si>
  <si>
    <t>Dirección de Arquitectura  II Region</t>
  </si>
  <si>
    <t>CONSERVACIÓN INFRAESTRUCTURA DE APOYO NIVEL NACIONAL 2022-2024, REGIÓN DE ANTOFAGASTA</t>
  </si>
  <si>
    <t>Conservación Infraestructura de Apoyo MOP Coquimbo 2024</t>
  </si>
  <si>
    <t>821-4-O124</t>
  </si>
  <si>
    <t>Dirección de Arquitectura  IX Region</t>
  </si>
  <si>
    <t>CONSERVACION INTEGRAL PISO 11 EDIFICIO MOP REGIÓN DE LA ARAUCANÍA 2023-2024</t>
  </si>
  <si>
    <t>40047090-0</t>
  </si>
  <si>
    <t>CONSERVACION INFRAESTRUCTURA DE APOYO MOP 2024 REGIÓN DE LA ARAUCANÍA</t>
  </si>
  <si>
    <t>Dirección de Arquitectura  XI Region</t>
  </si>
  <si>
    <t>CONSERVACION INFRAESTRUCTURA DE APOYO NIVEL NACIONAL 2022-2024 (2024)</t>
  </si>
  <si>
    <t>CONSERVACION DE RECINTOS FISCALES ETAPA 1 COYHAIQUE</t>
  </si>
  <si>
    <t>40049252-0</t>
  </si>
  <si>
    <t>CONSERVACION OFICINA RECINTO 3 PROVINCIAL DE VIALIDAD COYHAIQUE</t>
  </si>
  <si>
    <t>40049517-0</t>
  </si>
  <si>
    <t>Dirección de Arquitectura  XII Region</t>
  </si>
  <si>
    <t>CONSERVACION INFRAESTRUCTURA DE APOYO NIVEL NACIONAL 2024</t>
  </si>
  <si>
    <t>CONSERVACIÓN INFRAESTRUCTURA APOYO MOP NIVEL NACIONAL 2022-2024 (2024)</t>
  </si>
  <si>
    <t>Dirección General de Aguas  II Region</t>
  </si>
  <si>
    <t>GEOFISICA AMPLIACION RED PIEZOMETRICA REGIONAL DIRECCIÓN GENERAL DE AGUAS REGION DE ANTOFAGASTA</t>
  </si>
  <si>
    <t>MEJORAMIENTO EXTRACCION MICROONDAS</t>
  </si>
  <si>
    <t>Dirección General de Aguas  VIII Region</t>
  </si>
  <si>
    <t>EXPLORACIÓN DE LA CAPACIDAD DE EXPLOTACIÓN AGUAS SUBTERRÁNEAS EN
SECTOR PROUCTIVO BIOBÍO</t>
  </si>
  <si>
    <t>40009216-0</t>
  </si>
  <si>
    <t>Dirección General de Aguas  XI Region</t>
  </si>
  <si>
    <t>CONSTRUCCION NUEVA ESTACION GLACIO-METEOROLOGICA EN PANTOJA</t>
  </si>
  <si>
    <t>Dirección General de Aguas  I Region</t>
  </si>
  <si>
    <t>Conservación Red Fluviometrica Región de Tarapacá</t>
  </si>
  <si>
    <t>Verificación Estado Actual de Red Piezométrica</t>
  </si>
  <si>
    <t>CONSTRUCCIÓN ESTACION FLUVIOMETRICA BAJO SLOMAN DIRECCION GENERAL DE AGUAS REGIÓN DE ANTOFAGASTA</t>
  </si>
  <si>
    <t xml:space="preserve">Conservación de estaciones fluviométricas 
</t>
  </si>
  <si>
    <t>Dirección General de Aguas  V Region</t>
  </si>
  <si>
    <t xml:space="preserve">Conservación Estación San Felipe2, Pedernal en Tejada y Pedernal en Hacienda, Región de ValparaÍso
</t>
  </si>
  <si>
    <t>Construcción de 3 Estaciones Piezométricas</t>
  </si>
  <si>
    <t>Ampliación de construcción de 3 Estaciones Piezométricas</t>
  </si>
  <si>
    <t>AIF Construcción de 6 Estaciones Piezométricas</t>
  </si>
  <si>
    <t>Conservación Red Hidrométrica región de OHiggins</t>
  </si>
  <si>
    <t>Reconstrucción Rio Cachapoal 5 Km Ante Junta Cortaderal</t>
  </si>
  <si>
    <t>Reconstrucción Río Claro en Corcolén</t>
  </si>
  <si>
    <t>Reconstrucción Río Rapel en Ucuquer</t>
  </si>
  <si>
    <t>Reconstrucción Estaciones Hidrométricas región de OHiggins</t>
  </si>
  <si>
    <t xml:space="preserve">Construcción de sistema para alojar equipos y sensores en estación R. Achibueno en Pta. Tricahue
</t>
  </si>
  <si>
    <t xml:space="preserve">Construcción e instalación de carro de aforo y reglas limnimétricas en estación Río Ancoa aguas arriba túnel C. Melado
</t>
  </si>
  <si>
    <t xml:space="preserve">Construcción e instalación puente de aforo y caseta para equipos en estación Canal Melado en Central Hierros I
</t>
  </si>
  <si>
    <t>Mantención y modernizacion Estaciones Hidro Meteorológicas - Región del Biobio</t>
  </si>
  <si>
    <t>Conservación Río Rucue Aguas Arriba Bocatoma Central Rucue</t>
  </si>
  <si>
    <t>Dirección General de Aguas  IX Region</t>
  </si>
  <si>
    <t>CONSTRUCCION NUEVA ESTACION PIEZOMETRICA</t>
  </si>
  <si>
    <t>CONSERVACION DE ESTACIONES FLUVIOMETRICA REGION DE LOS LAGOS</t>
  </si>
  <si>
    <t>CONSERVACON DE 5 ESTACIONES METEOROLOGICA PROVINCIA DE CHILOE REGION DE LOS LAGOS</t>
  </si>
  <si>
    <t>CONSTRUCCION NUEVA ESTACION PIEZOMETRICA VISTA HERMOSA</t>
  </si>
  <si>
    <t>CONSTRUCCION NUEVA ESTACION PIEZOMETRICA MALLIN GRANDE</t>
  </si>
  <si>
    <t>CONSTRUCCION NUEVA ESTACION PIEZOMETRICA CHILE CHICO</t>
  </si>
  <si>
    <t>CONSTRUCCION NUEVA ESTACION PIEZOMETRICA COCHRANE</t>
  </si>
  <si>
    <t>CONSERVACION ESTACIONES METEOROLOGICAS REGION DE AYSEN</t>
  </si>
  <si>
    <t>CONSERVACION ESTACIONES FLUVIOMETRICAS ETAPA 1</t>
  </si>
  <si>
    <t>CONSERVACION ESTACIONES FLUVIOMETRICAS ETAPA 2</t>
  </si>
  <si>
    <t>Consultoría Geofísica para 10 pozos a construir</t>
  </si>
  <si>
    <t>Conservación Estaciones Fluviométricas Provincia de Ultima Esperanza Región de Magallanes</t>
  </si>
  <si>
    <t>Conservación Estaciones Fluviométricas Región de Magallanes</t>
  </si>
  <si>
    <t>Conservación de Letreros de Estaciones Fluviométricas</t>
  </si>
  <si>
    <t>Conservación Estaciones Meteorológicas Región de Magallanes</t>
  </si>
  <si>
    <t>Conservación de Letreros de Estaciones Meteorológicas región de Magallanes</t>
  </si>
  <si>
    <t>Dirección General de Aguas XVI Región</t>
  </si>
  <si>
    <t xml:space="preserve">CONSERVACION RED HIDROLOGIA REGIONAL 2024
</t>
  </si>
  <si>
    <t>Asesoría a la Inspección Fiscal para la Construcción de la Obra Red             
 O´Higgins Hospital de Rengo y Hospital de Pichilemu</t>
  </si>
  <si>
    <t>0-0</t>
  </si>
  <si>
    <t>Asesoría de Inspección Fiscal 2da Concesión Ruta 5 Tramo Santiago Los Vilos</t>
  </si>
  <si>
    <t>29000594-0</t>
  </si>
  <si>
    <t>Estudio integral Concesión Autopistas de La Región de Antofagasta</t>
  </si>
  <si>
    <t>40041296-0</t>
  </si>
  <si>
    <t>Asesoría a la Inspección Fiscal para la Explotación de Obras Viales Concesionadas: Grupo Interurbano Zona Sur 2</t>
  </si>
  <si>
    <t>29000030-0, 29000034-0</t>
  </si>
  <si>
    <t>Asesoría de Inspección Fiscal para la Explotación de Obras Concesionadas Programa de Concesiones de Infraestructura Penitenciaria, Grupo Nº3.</t>
  </si>
  <si>
    <t>29000050-0</t>
  </si>
  <si>
    <t>Asesoría de tranvías Coquimbo La Serena (Estudios)</t>
  </si>
  <si>
    <t>40047358-0</t>
  </si>
  <si>
    <t>Asesoría de Tranvías Viña del Mar Reñaca (Estudios)</t>
  </si>
  <si>
    <t>40047360-0</t>
  </si>
  <si>
    <t>Estudio Integral Concesión Ruta Los Conquistadores - Constitución (Estudios)</t>
  </si>
  <si>
    <t>40050444-0</t>
  </si>
  <si>
    <t>Asesoría Inspección Fiscal Acceso Norte a Concepción (Construcción)</t>
  </si>
  <si>
    <t>29000598-0</t>
  </si>
  <si>
    <t>Asesoría Integral Concesión Ruta 5 Tramo Chonchi - Quellón (Estudios)</t>
  </si>
  <si>
    <t>40051244-0</t>
  </si>
  <si>
    <t>Asesoría Tranvías - Metro AMB</t>
  </si>
  <si>
    <t>40047361-0</t>
  </si>
  <si>
    <t>Mejoramiento Caleta Alto del Rey Boca Sur</t>
  </si>
  <si>
    <t>40050000-0</t>
  </si>
  <si>
    <t>Overhaul Azimutales Transbordador Cullamó</t>
  </si>
  <si>
    <t>Estudio de Caracterizacion arqueologica sector Arenillas Negras y Quiane</t>
  </si>
  <si>
    <t>Conservación bordes costeros comuna Algarrobo región de Valparaíso</t>
  </si>
  <si>
    <t>40049160-0</t>
  </si>
  <si>
    <t>Conservación Infraestructura Portuaria Comuna de Cochamó</t>
  </si>
  <si>
    <t>40038882-0</t>
  </si>
  <si>
    <t>Asesoria Consulta Indigena Borde costero Ten Ten</t>
  </si>
  <si>
    <t>30339423-0</t>
  </si>
  <si>
    <t>Asesoría a la Inspección Fiscal Mejoramieto Borde Costero de Quellón</t>
  </si>
  <si>
    <t>AIF Ampliación Caleta Pesquera Artesanal Anahuac</t>
  </si>
  <si>
    <t>Asesoría a la Inspección Fiscal Mejoramiento Rampa Auchac Quellón</t>
  </si>
  <si>
    <t>40032362-0</t>
  </si>
  <si>
    <t>Análisis Mejoramiento Desembocadura Río Lingue comuna de Mariquina</t>
  </si>
  <si>
    <t>40059155-0</t>
  </si>
  <si>
    <t>Mantención Mayor Azimutales Transbordador Andalué</t>
  </si>
  <si>
    <t>Factibilidad Reposición Infraestructura Caleta Pisagua Comuna de Huara</t>
  </si>
  <si>
    <t>40021352-0</t>
  </si>
  <si>
    <t>Construcción Infraestructura Portuaria Caleta Los Verdes Iquique</t>
  </si>
  <si>
    <t>40049942-0</t>
  </si>
  <si>
    <t>Conservación Borde Costero comuna de Viña del Mar región de Valparaíso</t>
  </si>
  <si>
    <t>Construcción obras marítimas y terrestres Caleta Papudo</t>
  </si>
  <si>
    <t>40057568-0</t>
  </si>
  <si>
    <t>MEJORAMIENTO INTEGRAL CALETA BAHIA MANSA</t>
  </si>
  <si>
    <t>40043864-0</t>
  </si>
  <si>
    <t>Asesoría a la Inspección Fiscal Mejoramieto Borde Costero Sector Iansa Llanquiuhe</t>
  </si>
  <si>
    <t>Conservación Protección Costera Barrio Industrial, Comuna De Quellón</t>
  </si>
  <si>
    <t>40050376-0</t>
  </si>
  <si>
    <t>Construcción Embarcadero Matta Sector Las Animas comuna Valdivia</t>
  </si>
  <si>
    <t>30465533-0</t>
  </si>
  <si>
    <t>CONSERVACION DE REVIRES VARIOS SECTORES REGIÓN DEL MAULE</t>
  </si>
  <si>
    <t>SERVICIO DE ARRIENDO DE MAQUINARIA PARA ENCAUZAMIENTO RIO LONGAVI, REGION DEL MAULE.</t>
  </si>
  <si>
    <t>40057543-0</t>
  </si>
  <si>
    <t>1506-61-SC23</t>
  </si>
  <si>
    <t>CONSERVACIÓN DE RIBERA CON ENROCADO Y ENCAUZAMIENTO EN RÍO PERQUILAUQUÉN, SECTOR CANCHIUQUE, COMUNA DE ÑIQUÉN</t>
  </si>
  <si>
    <t>Mantención Canal Matriz Corrales 2024</t>
  </si>
  <si>
    <t>Conservacion Global varias cuenca de la Region de Arica y Parinacota</t>
  </si>
  <si>
    <t>1966-1-O124</t>
  </si>
  <si>
    <t>Conservación Obras Fiscales de Riego Región de Atacama 2023-2025</t>
  </si>
  <si>
    <t>40047577-0</t>
  </si>
  <si>
    <t>Administración de Infraestructuras - DOH IV Region</t>
  </si>
  <si>
    <t>Servicio de Riego , Desmalezado y Mantención de Plantaciones Sector Parcela 73 y Cola del Embalse El Bato, 2024-2025</t>
  </si>
  <si>
    <t>Servicio de mantención reforestación en sector del canal Nuevo Cocinera, embalse El Bato, IV región, período 2024-2025</t>
  </si>
  <si>
    <t>Servicio de Riego , Desmalezado y Mantención Plantación Guayacan, Canal Nuevo Cocinera, 2024-2025</t>
  </si>
  <si>
    <t>Servicio de riego, desmalezado y mantención de plantaciones sector Huintil, 2024-2025</t>
  </si>
  <si>
    <t>Servicio de cercado y mantención de Bosque de Protección Canelo Chequén, en sector Huintil (17 Ha). 2024-2025</t>
  </si>
  <si>
    <t>Mantención válvulas de entrega embalse Corrales 2024</t>
  </si>
  <si>
    <t>Contratos de Mantención Campamento y cierres de seguridad embalse Culimo 2024</t>
  </si>
  <si>
    <t>Conservación con Encauzamientos y Desembanques en quebrada Blanca, localidad Los Choros, comuna de La Higuera</t>
  </si>
  <si>
    <t>Conservación con Encauzamientos y Desembanques en quebrada Islon, localidad Islón, comuna de La Serena</t>
  </si>
  <si>
    <t>Conservación con Encauzamientos y Desembanques en río turbio, localidad Chapilca, comuna de Vicuña</t>
  </si>
  <si>
    <t>SERVICIO DE CONTROL Y VIGILANCIA RECINTO POZOS DOH CURIMON AÑO 2024 - ENERO 2025</t>
  </si>
  <si>
    <t>40047604-0</t>
  </si>
  <si>
    <t>Global Conservación de Riberas de Cauces Naturales Año 2024</t>
  </si>
  <si>
    <t>40047428-0</t>
  </si>
  <si>
    <t>Conservación Obra de Riego Fiscal Embalse Laguna del Maule, obras de distribución y sus obras anexas</t>
  </si>
  <si>
    <t>40047583-0</t>
  </si>
  <si>
    <t>Conservación Obra de Riego Fiscal Embalse Empedrado, obras de distribución y sus obras anexas</t>
  </si>
  <si>
    <t>Conservación Obra de Riego Fiscal Embalse Ancoa, obras de distribución y sus obras anexas</t>
  </si>
  <si>
    <t>Conservación red primaria de Aguas Lluvias región del Maule 2023-2024</t>
  </si>
  <si>
    <t>Reforestación PMF Pencahue</t>
  </si>
  <si>
    <t>CO SGT 05 MEJORAMIENTO SISTEMA CANAL GAETE</t>
  </si>
  <si>
    <t>AI SGT 05 MEJORAMIENTO SISTEMA CANAL GAETE</t>
  </si>
  <si>
    <t>Conservación Global Obras de Riego Fiscales 2023</t>
  </si>
  <si>
    <t>40047587-0</t>
  </si>
  <si>
    <t>Conservación de la Red Primaria de Aguas Lluvias ciudad de Valdivia, región de Los Ríos. 2024-2025</t>
  </si>
  <si>
    <t>AI CLL 05 MEJORAMIENTO CANAL DE LA LUZ</t>
  </si>
  <si>
    <t>CONSTRUCCION Y HABILITACIÓN NUEVA FUENTE SSR ALMENDRAL LOS AMARILLOS, CHÉPICA, ETAPA 2</t>
  </si>
  <si>
    <t>40035712-0</t>
  </si>
  <si>
    <t>40060145-0</t>
  </si>
  <si>
    <t>1505-10-O123</t>
  </si>
  <si>
    <t>MEJORAMIENTO Y AMPLIACIÓN SISTEMA APR BOSQUE SAN RAMON, RANCAGUA, ETAPA N° 2</t>
  </si>
  <si>
    <t>30240872-0</t>
  </si>
  <si>
    <t>AMPLIACIÓN Y MEJORAMIENTO SERVICIO DE APR DE IGNAO, LAGO RANCO</t>
  </si>
  <si>
    <t>40051838-0</t>
  </si>
  <si>
    <t>CONSTRUCCION SERVICIO DE APR DE HUIFCO MARIQUINA</t>
  </si>
  <si>
    <t>40052444-0</t>
  </si>
  <si>
    <t>AIF CONSTRUCCION SISTEMA APR LA LUMA LOS LAGOS</t>
  </si>
  <si>
    <t>40052374-0</t>
  </si>
  <si>
    <t>AIF CONSTRUCCION SISTEMA APR DE HUIFCO MARIQUINA</t>
  </si>
  <si>
    <t>AIF AMPLIACION Y MEJORAMIENTO SISTEMA APR IGNAO LAGO RANCO</t>
  </si>
  <si>
    <t>CONSTRUCCION SERVICIO APR IMULFUDI PILFE TRANA LANCO</t>
  </si>
  <si>
    <t>40055025-0</t>
  </si>
  <si>
    <t>AIF CONSTRUCCION SERVICIO APR IMULFUDI PILFRE TRANA LANCO</t>
  </si>
  <si>
    <t>CONSTRUCCION SERVICIO DE APR DE LIPINGUE LOS LAGOS</t>
  </si>
  <si>
    <t>40054050-0</t>
  </si>
  <si>
    <t>AIF CONSTRUCCION SERVICIO DE APR DE LIPINGUE LOS LAGOS</t>
  </si>
  <si>
    <t>ESTUDIO HIDROGEOLÓGICO SERVICIO SANITARIO RURAL MOSTAZAL, COMUNA DE SANTO DOMINGO PROVINCIA DE SAN ANTONIO REGIÓN DE VALPARAÍSO</t>
  </si>
  <si>
    <t>MEJORAMIENTO Y AMPLIACION SSR PUPUYA COMUNA DE NAVIDAD, ETAPA 2</t>
  </si>
  <si>
    <t>40020575-0</t>
  </si>
  <si>
    <t>40041144-0</t>
  </si>
  <si>
    <t>MEJORAMIENTO Y AMPLIACION SISTEMA DE SERVICIO SANITARIO PULIN LITUECHE</t>
  </si>
  <si>
    <t>MEJORAMIENTO SISTEMA AGUA POTABLE SSR HACIENDA DE LOLOL, LOLOL 2 ETAPA</t>
  </si>
  <si>
    <t>40033934-0</t>
  </si>
  <si>
    <t>MEJORAMIENTO Y AMPLIACIÓN AGUA POTABLE SERVICIO SANITARIO RURAL LARMAHUE PICHIDEGUA ETAPA 2</t>
  </si>
  <si>
    <t>30458777-0</t>
  </si>
  <si>
    <t>CONSERVACIÓN PLANTAS DE TRATAMIENTO SERVICIO SANITARIO RURAL DE VILLA MERCEDES, COMUNA DE QUILLECO</t>
  </si>
  <si>
    <t>40057037-0</t>
  </si>
  <si>
    <t>CONSERVACION PLANTA DE TRATAMIENTO SERVICIOS SANITARIO RURAL DE SANTA AMELIA, COMUNA DE LAJA</t>
  </si>
  <si>
    <t>40057040-0</t>
  </si>
  <si>
    <t>Conservacion SSR Curarrehue, Region de La Araucania</t>
  </si>
  <si>
    <t>40057708-0</t>
  </si>
  <si>
    <t>Asesoria Conservacion SSR Curarrehue, Region de La Araucania</t>
  </si>
  <si>
    <t>Conservación Servicio Sanitario Rural Domingo Ortíz de Rozas, Comuna Alhué</t>
  </si>
  <si>
    <t>40053620-0</t>
  </si>
  <si>
    <t>CONSTRUCCION SERVICIO APR LA LUMA, LOS LAGOS</t>
  </si>
  <si>
    <t>MEJORAMIENTO INTEGRAL SISTEMA SSR CHAPISCA MOLINO Y SORA REGION ARICA Y PARINACOTA</t>
  </si>
  <si>
    <t>40020282-0</t>
  </si>
  <si>
    <t>MEJORAMIENTO INTEGRAL SISTEMA SANITARIO RURAL DE TIGNAMAR REGION XV</t>
  </si>
  <si>
    <t>40028433-0</t>
  </si>
  <si>
    <t>ASESORIA INSPECCION FISCAL MEJORAMIENTO INTEGRAL SISTEMA SANITARIO RURAL DE TIGNAMAR REGION XV</t>
  </si>
  <si>
    <t>ASESORIA INSPECCION FISCAL MEJORAMIENTO INTEGRAL SSR CHAPISCA MOLINO Y SORA REGION XV</t>
  </si>
  <si>
    <t>ESTUDIO TRUCCION CONEXIÓN VIAL RUTA 5 - RUTA 31-CH</t>
  </si>
  <si>
    <t>40011124-0</t>
  </si>
  <si>
    <t>REDISEÑO CON ESTUDIO DE IMPACTO AMBIENTAL (TRES ESTRUCTURAS) AMPLIACIÓN RUTA F-30-E SECTOR: CRUCE  RUTA F-20 - CONCÓN, PROVINCIA VALPARAÍSO TRAMO I ENLACE QUINTERO KM 60-KM 63,6 TRAMO VI LA GAVIOTA DM 75600 AL DM 77059</t>
  </si>
  <si>
    <t>Fondos concursables Resolucion de Calificacion Ambiental del Puente del Chacao</t>
  </si>
  <si>
    <t>30125021-0</t>
  </si>
  <si>
    <t>Convenios Especiales - Vialidad</t>
  </si>
  <si>
    <t>La Asesoría a la Inspección Fiscal Mejoramiento Ruta 7 Sur, Sector: Murta ¿ Puerto Río Tranquilo; Tramo: Acceso Bahía Murta ¿ Puente El Belga, Km 800,500 a Km 816,680, Comuna de Rio Ibáñez, Provincia del General Carrera, Región de Aysén</t>
  </si>
  <si>
    <t>5048-104-O123</t>
  </si>
  <si>
    <t>Asesoría a la Inspección Construcción Camino Bahía Talcahuano-Estero Worsley- Ii Etapa (Cmt). (Nuevo 2019).</t>
  </si>
  <si>
    <t>Asesoria a la Inspecciòn Fiscal Mejoramiento CBI Ruta T800 Cruce Ruta 210  La union Hueicolla Venecia Comuna de la Union (Nuevos  2023)</t>
  </si>
  <si>
    <t>Asesoría Inspección Fiscal Mejoramiento Sistema Iluminación Túnel Galleguillos (Nuevo 2023)</t>
  </si>
  <si>
    <t>Construcción Inspectoría San Pedro De Atacama (Nuevo 2023)</t>
  </si>
  <si>
    <t>40046645-0</t>
  </si>
  <si>
    <t>Diseño de Ingeniería Mejoramiento CBI Ruta B-243 S:Cr 27-CH-Paso Hito Cajón Región de Antofagasta (Nuevo 2023)</t>
  </si>
  <si>
    <t>30483353-0</t>
  </si>
  <si>
    <t>1369-15-O123</t>
  </si>
  <si>
    <t>1369-16-O123</t>
  </si>
  <si>
    <t>CONSERVACION DE LA RED VIAL CONSERVACIÓN RUTA B-151; SECTOR ACCESO A LASANA; KM 0 AL KM 4,943; PROVINCIA EL LOA; REGION DE ANTOFAGASTA; NUEVO 2023</t>
  </si>
  <si>
    <t>40040172-0</t>
  </si>
  <si>
    <t>Diseño de Ingeniería Reposición y Mejoramiento Sistema Seguridad en Túnel Cristo Redentor (Nuevo 2023)</t>
  </si>
  <si>
    <t>40043377-0</t>
  </si>
  <si>
    <t xml:space="preserve">CAMINO BASICO POR CONSERVACION CAMINOS SR F-1706, SR F-1708, SR F-1700, F-606, SR F-698 SR F-700, SR F-1752, S/R-F-1746, S/R-F-1690, PROVINCIA DE MARGA MARGA, REGION DE VALPARAISO
</t>
  </si>
  <si>
    <t>40049907-0</t>
  </si>
  <si>
    <t>2010-22-O123</t>
  </si>
  <si>
    <t xml:space="preserve">CAMINO BÁSICO POR CONSERVACIÓN, CAMINOS F-756 F-764 F-580, PROVINCIA DE MARGA MARGA, REGION DE VALPARAÍSO
</t>
  </si>
  <si>
    <t>2010-21-O123</t>
  </si>
  <si>
    <t xml:space="preserve">CAMINO BASICO POR CONSERVACION, CAMINOS E-275, PROVINCIA DE PETORCA, REGION DE VALPARAÍSO
</t>
  </si>
  <si>
    <t>2010-13-O123</t>
  </si>
  <si>
    <t xml:space="preserve">CAMINO BÁSICO POR CONSERVACIÓN, CAMINOS F-124 Y S-R-F-526, PROVINCIA Y REGION DE VALPARAÍSO
</t>
  </si>
  <si>
    <t>2010-20-O123</t>
  </si>
  <si>
    <t>Asesoria  a la Inspecion Fiscal al contrato de Conservación Global Mixto de Caminos de la Provincia de Cardenal Caro Sector Sur, Etapa III, Región de O Higgins</t>
  </si>
  <si>
    <t>Asesoria en apoyo a la Inspeccion Fiscal de Caminos Basicos Grupo  40, Región de O Higgins</t>
  </si>
  <si>
    <t xml:space="preserve">Asesoria  a la Inspecion Fiscal al contrato de Conservación Global Mixto de Caminos de la Provincia de Colchagua, Sector Sur Poniente, Etapa I Region de O´Higgins 
</t>
  </si>
  <si>
    <t xml:space="preserve">Reposición y Conservación de Pasarelas,  Pasarela La Puntilla y Pasarela Santa Teresa , Camino I-570 y Camino I-620, Comuna Lolol y Pumanque
</t>
  </si>
  <si>
    <t>40058353-0</t>
  </si>
  <si>
    <t>2262-15-O224</t>
  </si>
  <si>
    <t>AIF REPOSICION PUENTE PALENA Y PUENTE ROSSELOT, RUTA 7, XI REGION (NUEVO 2022)</t>
  </si>
  <si>
    <t>CAMINOS BASICOS POR CONSERVACION:A)CAMINO X-753;CRUCE RUTA 265-CAMINOJEINIMENNI-ACCESO AERÓDROMO,TRAMO:KM 0,000 AL KM 4,000; B)CAMINO X-761;CRUCE RUTA 265-COSTANERA,SECTOR CALLEJON FALCON,TRAMO:KM 0,000 AL KM 1,826;C)CAMINO X-743;CRUCE RUTA X-753-RUTA 265</t>
  </si>
  <si>
    <t>40056536-0</t>
  </si>
  <si>
    <t>CAMINO BASICO POR CONSERVACION, CAMINO X-763;  CRUCE RUTA 265 CH - BAHÍA JARA, SECTOR ACCESO BAHÍA JARA, TRAMO: KM 0,000 AL KM 10,018, COMUNA DE CHILE CHICO, PROVINCIA DE GENERAL CARRERA, REGION DE AYSEN</t>
  </si>
  <si>
    <t>CAMINO BASICO POR CONSERVACION, CAMINO X- 13;  CRUCE RUTA 7 (LA JUNTA) - LAGO VERDE ¿ PASO LAS PAMPAS, SECTOR PUENTE FIGUEROA - LAGO VERDE, TRAMO: KM 60,187 AL KM 70,141, COMUNA DE LAGO VERDE, PROVINCIA DE COYHAIQUE, REGION DE AYSEN</t>
  </si>
  <si>
    <t xml:space="preserve">CAMINOS BASICOS POR CONSERVACION:  A) CAMINO X-230, CRUCE X-24 - ACCESO SUR A PUERTO CISNES, SECTOR ACCESO SUR PUERTO CISNES, TRAMO   KM 3,987 AL KM 8,633; B) CAMINO X-208, CRUCE X-230 - AERÓDROMO PUERTO CISNES, SECTOR ACCESO AERÓDROMO, TRAMO KM 0,000 AL </t>
  </si>
  <si>
    <t>ASESORIA INSPECCION FISCAL, CAMINOS BASICOS POR CONSERVACIÓN, COMUNA DE CHILE CHICO, PROVINCIA DE GENERAL CARRERA, REGION DE AYSEN</t>
  </si>
  <si>
    <t>ASESORIA INSPECCION FISCAL, CAMINOS BASICOS POR CONSERVACIÓN, COMUNA DE LAGO VERDE, PROVINCIA DE COYHAIQUE, REGION DE AYSEN</t>
  </si>
  <si>
    <t>ASESORIA INSPECCION FISCAL, CAMINOS BASICOS POR CONSERVACIÓN, COMUNA DE CISNES, PROVINCIA DE AYSEN, REGION DE AYSEN</t>
  </si>
  <si>
    <t>Reposición Puente Penitente en Ruta 9, Sector Morro Chico, Comuna Laguna Blanca, Provincia de Magallanes, Región de Magallanes y Antártica Chilena. (2do llamado)</t>
  </si>
  <si>
    <t>30123307-0</t>
  </si>
  <si>
    <t>AIF REPOSICIÓN RUTAS T-47 Y T-45 SECTOR: CHOSHUENCO RIÑIHUE (NUEVO 2022)</t>
  </si>
  <si>
    <t>Conservación Global Caminos Plan Indígena, Comunidades Indígenas Comunas de Mafil, Los Lagos. Paillaco, Valdivia y Corral, Provincia de Valdivia, Región de Los Ríos, Etapa I</t>
  </si>
  <si>
    <t>Asesoría para la Inspección Fiscal Conservación Global de Caminos  de la Provincia del Tamarugal, Sector Huara - Pica - Pozo Almonte , Etapa IV, Región de Tarapacá.</t>
  </si>
  <si>
    <t>Asesoría a la Inspección Fiscal Mejoramiento Ruta 23-CH, Sector Calama - San Pedro de Atacama, tramo DM 68.518,561 al DM 93.418,913,  Comuna de Calama, Provincia El Loa, Región de Antofagasta</t>
  </si>
  <si>
    <t>5048-83-O123</t>
  </si>
  <si>
    <t>DISEÑO REPOSICION PUENTE PUPIO EN RUTA 47, LOS VILOS - ILLAPEL (NUEVO 2022)</t>
  </si>
  <si>
    <t>40038988-0</t>
  </si>
  <si>
    <t>ASESORIA A LA INSPECCIÓN FISCAL MEJORAMIENTO RUTA 597, SECTOR: CARÉN-TULAHUÉN (PUENTES LAS MOLLACAS-EL CUYANO) PROVINCIA DE LIMARI</t>
  </si>
  <si>
    <t>Consultoría Conservación Puente Confluencia En Ruta 47 (Nuevo 2023)</t>
  </si>
  <si>
    <t>40038987-0</t>
  </si>
  <si>
    <t>Conservación de Seguridad vial en ruta 41CH, sector km 14,65 a km 15,95 (Quilacán) Provincia de Elqui, Región de Coquimbo</t>
  </si>
  <si>
    <t>Conservación de Seguridad vial en ruta 41CH, sector km 22,6 a km 23,95 (El Hinojal) Provincia de Elqui, Región de Coquimbo</t>
  </si>
  <si>
    <t>DISEÑO MEJORAMIENTO RUTA F-300 S:LA CALERA-PACHACAMA-OCOA PROV.QUILLOTA</t>
  </si>
  <si>
    <t>30106452-0</t>
  </si>
  <si>
    <t>Asesoría Inspección Fiscal Mejoramiento Ruta H-45-G Sector: Cuesta Chada A Límite Regional (Nuevo 2023)</t>
  </si>
  <si>
    <t>REPOSICION VARIOS PUENTES DE LA REGION DE OHIGGINS VIII ETAPA (NUEVO 2024)</t>
  </si>
  <si>
    <t>40044663-0</t>
  </si>
  <si>
    <t>DISEÑO CONSTRUCCION CONEXIÓN VIAL CORCOLEN - PUENTE ALTA, COMUNAS DE MALLOA Y QUINTA DE TILCOCO</t>
  </si>
  <si>
    <t>40044978-0</t>
  </si>
  <si>
    <t>DISEÑO CONSTRUCCION DIVERSAS PASARELAS, III ETAPA, REGION DE OHIGGINS (NUEVO 2024)</t>
  </si>
  <si>
    <t>40047847-0</t>
  </si>
  <si>
    <t>DISEÑO REPOSICION PUENTE MAITENHUAPI EN RUTA K-440 COMUNA DE SAN RAFAEL (NUEVO2024)</t>
  </si>
  <si>
    <t>Conservación de la Red Vial, Conservación Periódica Puente Boquil en camino Rol J-80, Pte. Purapel en camino Rol L-36-M y otros,  año 2024, Región del Maule.</t>
  </si>
  <si>
    <t>40049835-0</t>
  </si>
  <si>
    <t>Conservación de la Red Vial, Conservación Periódica Puentes Totoral N° 1 y Totoral N° 2, Provincia de Cauquenes, año 2024, Región del Maule</t>
  </si>
  <si>
    <t>Conservación de la Red Vial, Conservación Periódica Varios Puentes y Alcantarillas, Provincia de Curicó y Talca, año 2024, Región del Maule.</t>
  </si>
  <si>
    <t>Conservación de la Red Vial, Conservación Periódica, Ruta Costera, Rol J-60; J-52-K  y  M-50, Comunas de Licantén, Constitución, Chanco</t>
  </si>
  <si>
    <t>Conservación de la Red Vial, Conservación Periódica, Camino K-15 sector km. 45,6 al km. 70,0 comuna de Pelarco, Provincia de Talca</t>
  </si>
  <si>
    <t>Conservación de la Red Vial, Conservación Periódica, Camino M-910 sector km. 0,0 al km. 6,0 comuna de Pelluhue, Provincia de Cauquenes.</t>
  </si>
  <si>
    <t>DISEÑO MEJORAMIENTO ESTABLIDIDAD DE TALUDES RUTA L-45 (NUEVO 2024)</t>
  </si>
  <si>
    <t>40050409-0</t>
  </si>
  <si>
    <t>DISEÑO REPOSICION PUENTE CHUPALLAR EN RUTA L-431 (NUEVO 2024)</t>
  </si>
  <si>
    <t>40058379-0</t>
  </si>
  <si>
    <t>DISEÑO AMPLIACION AVENIDA LAS INDUSTRIAS EN LA CIUDAD DE LOS ANGELES (NUEVO 2024</t>
  </si>
  <si>
    <t>40011261-0</t>
  </si>
  <si>
    <t>DISEÑO MEJORAMIENTO Y CONSTRUCCION CAMINO CURANILAHUE-NACIMIENTO POR B. LOS RIOS (actualizacion) NUEVO 2024</t>
  </si>
  <si>
    <t>40011265-0</t>
  </si>
  <si>
    <t>DISEÑO REPOSICION PUENTE NIVEQUETEN EN RUTA Q-995 (NUEVO 2024)</t>
  </si>
  <si>
    <t>40058384-0</t>
  </si>
  <si>
    <t>Terminacion Mejoramiento Ruta S-61, Melipeuco-Icalma, Comunas de Melipeuco y Lonquimay, Región de la Araucanía (terminación de contrato)</t>
  </si>
  <si>
    <t>30461075-0</t>
  </si>
  <si>
    <t>DISEÑO MEJORAMIENTO RIPIO RUTA R-791; SECTOR: PTE CONTRACO-TROYO-LONQUIMAY (FIN PAV EXISTENTE) (NUEVO 2024)</t>
  </si>
  <si>
    <t>40021418-0</t>
  </si>
  <si>
    <t>DISEÑO MEJORAMIENTO PAVIMENTO RUTA S-20 TEMUCO-CHOLCHOL (NUEVO 2024)</t>
  </si>
  <si>
    <t>30081385-0</t>
  </si>
  <si>
    <t>DISEÑO REPOSICION PUENTE LA ARCADIA Y ACCESOS, ANGOL (NUEVO 2024)</t>
  </si>
  <si>
    <t>30281323-0</t>
  </si>
  <si>
    <t>DISEÑO MEJORAMIENTO RUTAS S-941 Y S/ROL. CR 199-CH (PALGUIN)-ACC. NORTE PNV (NUEVO 2024)</t>
  </si>
  <si>
    <t>30459266-0</t>
  </si>
  <si>
    <t>DISEÑO REPOSICION PUENTE YELCHO SOBRE EL RIO YELCHO EN RUTA 7, COMUNA DE CHAITEN (NUEVO2024)</t>
  </si>
  <si>
    <t>40043887-0</t>
  </si>
  <si>
    <t>DISEÑO MEJORAMIENTO RUTA U-55-V SECTOR CRUCE NOCHACO-CASCADA, PUERTO OCTAY (NUEVO 2024)</t>
  </si>
  <si>
    <t>40029080-0</t>
  </si>
  <si>
    <t>Construcción Conexión Vial Río Tranquilo - Lago Brown - Frontera, XI Región (Nuevo 2024)</t>
  </si>
  <si>
    <t>30113737-0</t>
  </si>
  <si>
    <t>Asesoría a la Inspección Fiscal Mejoramiento Caminos Varios En Comuna De Aysen (Nuevo 2024)</t>
  </si>
  <si>
    <t>30231223-0</t>
  </si>
  <si>
    <t>DISEÑO NORMALIZACION Y MEJORAMIENTO RUTA 9 S: RIO STA MARIA- RIO SAN PEDRO (NUEVO 2024)</t>
  </si>
  <si>
    <t>30459289-0</t>
  </si>
  <si>
    <t>Asesoria a la IF de Conservación Periódica Camino Til Til - Cuesta La Dormida - Limache, Sector: Til Til - Límite Regional (Cuesta La Dormida) Rol G-10-F, kms 2,551 al 11,067, Comuna de Tiltil, Provincia de Chacabuco, RMS y a la Conservación Periódica cam</t>
  </si>
  <si>
    <t>Conservación Periódica Camino Til Til - Cuesta La Dormida - Limache, Sector: Til Til - Límite Regional (Cuesta La Dormida) Rol G-10-F, kms 2,551 al 11,067, Comuna de Tiltil, Provincia de Chacabuco, RMS.</t>
  </si>
  <si>
    <t>Conservación Periódica Sendas Multipropósito en Caminos Las Tórtolas Rol G-498 km 0,0 al 1,721 y Camino Santa Victoria Rol G-526 km 0,0 al 1,424 comunas de Buin y Paine, provincia de Maipo, RMS</t>
  </si>
  <si>
    <t>Asesoría a la IF de la  Conservación Periodica camino Curacaví - El Toro Rol G-760, kms 5,388 al 13,589, Comuna de Curacaví Prov de Melipilla RMS y  Conservación Periodca camino Casablanca - Tapihue - El Pangue - Curacaví, Sector: Límite Regional- Curacav</t>
  </si>
  <si>
    <t>Construccion de Sendas Multipropósito en red vial Regiòn de los Rios (Nuevo 2023) Grupo B</t>
  </si>
  <si>
    <t>DISEÑO MEJORAMIENTO RUTA T-985 S: CHINCHIN-LICAN, COMUNA DE RIO BUENO  (NUEVO 2024)</t>
  </si>
  <si>
    <t>40031049-0</t>
  </si>
  <si>
    <t>DISEÑO MEJORAMIENTO RUTA T-800  TRAMO PARQUE ALERCE COSTERO - HUEICOLLA (NUEVO 2024)</t>
  </si>
  <si>
    <t>40049606-0</t>
  </si>
  <si>
    <t>DISEÑO MEJORAMIENTO RUTA T-625 S: REUMEN - NONTUELA COMUNA DE PAILLACO (NUEVO 2024)</t>
  </si>
  <si>
    <t>40049608-0</t>
  </si>
  <si>
    <t>Caminos Básicos por Conservación, T-703: Cruce T-39 (Dollinco) - Cruce T-393 (Los Tallos), km 0,00 al 4,94 y T-317, Comuna de Panguipilli y T-317: Cruce T-345 (La Cabaña) - Cruce T-315 (Balseadero San Pedro), km 0,00 al 9,50, Comuna de Los Lagos, Provinci</t>
  </si>
  <si>
    <t>40057630-0</t>
  </si>
  <si>
    <t>Caminos Básicos por Conservación, Ruta T-547: Cruce T-851 (Laguna Verde) - Calcurrupe Alto, del km 0,00 al 3,20  y Ruta T-557: Cruce T-851 (Nilahue) - Las Quemas - Cruce T-567 (Pocura), del km 0,00 al 4,71. Comuna de Lago Ranco, Provincia del Ranco, Regió</t>
  </si>
  <si>
    <t>Caminos Básicos por Conservación, Varias rutas, Provincia de Valdivia, Región de Los Ríos</t>
  </si>
  <si>
    <t>Caminos Básicos por Conservación, Varias rutas, Provincia del Ranco, Región de Los Ríos</t>
  </si>
  <si>
    <t>Caminos Básicos por Conservación, Ruta T-292 S: Cruce Ruta 202 (Pufudi) - Putabla - Cruce T-310 (Formio), km 6,051 al 9,551, comuna de Máfil</t>
  </si>
  <si>
    <t>40048145-0</t>
  </si>
  <si>
    <t>Caminos Básicos por Conservación, Ruta T-334 S: Cruce T-34 (Máfil) - Cruce T-390 (Colonia Iñaque), km 0 al 4,7, comuna de Máfil</t>
  </si>
  <si>
    <t>Conservación de Seguridad Vial Cruces Peligrosos, Ruta 202 y Ruta 206, Provincia de Valdivia, Región de Los Ríos</t>
  </si>
  <si>
    <t>40048152-0</t>
  </si>
  <si>
    <t>Asesoría de la Inspección Fiscal de Contratos de Caminos II</t>
  </si>
  <si>
    <t>40057701-0</t>
  </si>
  <si>
    <t>Conservación de la Red Vial, Limpieza de la Faja, Región de Los Ríos</t>
  </si>
  <si>
    <t>Conservación de la Red Vial, Tala y Poda, Provincia de Valdivia, Región de Los Ríos</t>
  </si>
  <si>
    <t>Conservación de la Red Vial, Tala y Poda, Provincia del Ranco, Región de Los Ríos</t>
  </si>
  <si>
    <t>Conservación Red Vial, Sello T-691 Los Molgue - El Huape, T-899 Cachillahue - La Aguada y T-791 Puerto Nuevo - Quilaco, Provincia del Ranco, Región de Los Ríos</t>
  </si>
  <si>
    <t>Conservación Red Vial, Sello T-312 Santa Elvira - San Javier, T-296 Pelchuquín - San Antonio y  Reparación T-344 Cabo Blanco - Av. España, Provincia de Valdivia, Región de Los Ríos</t>
  </si>
  <si>
    <t>Conservación Red Vial, Conservación Periodica T-640  Colonia Tres Chiflones, Provincia de Valdivia, Región de Los Ríos</t>
  </si>
  <si>
    <t>Asesoría a la Inspección Fiscal Conservación por Camino Básico (convenio MOP - GORE), Región de Los Ríos, 2023 - 2025, Comunas de Los Lagos, Lanco y Máfil</t>
  </si>
  <si>
    <t>Asesoría a la Inspección Fiscal Conservación por Camino Básico (convenio MOP - GORE), Región de Los Ríos, 2023 - 2025, Comunas de Paillaco, La unión y Río Bueno</t>
  </si>
  <si>
    <t>Asesoría a la Inspección Fiscal Conservación por Camino Básico, Provincias de Valdivia y Del Ranco, Región de Los Ríos 2023 - 2025</t>
  </si>
  <si>
    <t>DISEÑO NORMALIZACION MEDIDAS MITIGACION ACUSTICA EN RUTAS DE LAS REGIONES 5, 6 y 13 (NUEVO 2024)</t>
  </si>
  <si>
    <t>40045164-0</t>
  </si>
  <si>
    <t>enero - marzo 2024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</si>
</sst>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\-mmm\-yy"/>
    <numFmt numFmtId="178" formatCode="[$-580A]dddd\,\ d\ &quot;de&quot;\ mmmm\ &quot;de&quot;\ yyyy"/>
    <numFmt numFmtId="179" formatCode="[$-1580A]d/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72" fontId="3" fillId="0" borderId="10" xfId="52" applyNumberFormat="1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72" fontId="3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3" fillId="0" borderId="10" xfId="52" applyNumberFormat="1" applyFont="1" applyFill="1" applyBorder="1" applyAlignment="1">
      <alignment vertical="top" wrapText="1"/>
      <protection/>
    </xf>
    <xf numFmtId="172" fontId="40" fillId="0" borderId="0" xfId="0" applyNumberFormat="1" applyFont="1" applyAlignment="1">
      <alignment horizontal="left"/>
    </xf>
    <xf numFmtId="0" fontId="4" fillId="33" borderId="10" xfId="52" applyFont="1" applyFill="1" applyBorder="1" applyAlignment="1">
      <alignment horizontal="center" vertical="top" wrapText="1"/>
      <protection/>
    </xf>
    <xf numFmtId="172" fontId="4" fillId="33" borderId="10" xfId="52" applyNumberFormat="1" applyFont="1" applyFill="1" applyBorder="1" applyAlignment="1">
      <alignment horizontal="center" vertical="top" wrapText="1"/>
      <protection/>
    </xf>
    <xf numFmtId="3" fontId="4" fillId="33" borderId="1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952500</xdr:colOff>
      <xdr:row>3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4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1" width="14.28125" style="0" customWidth="1"/>
    <col min="2" max="2" width="13.421875" style="0" customWidth="1"/>
    <col min="3" max="3" width="11.8515625" style="0" customWidth="1"/>
    <col min="4" max="4" width="8.8515625" style="3" customWidth="1"/>
    <col min="5" max="5" width="58.00390625" style="0" customWidth="1"/>
    <col min="6" max="6" width="10.28125" style="3" customWidth="1"/>
    <col min="7" max="7" width="18.8515625" style="0" customWidth="1"/>
    <col min="8" max="8" width="8.8515625" style="5" customWidth="1"/>
    <col min="9" max="9" width="11.421875" style="5" customWidth="1"/>
    <col min="10" max="10" width="12.57421875" style="8" customWidth="1"/>
    <col min="11" max="11" width="11.421875" style="8" customWidth="1"/>
    <col min="12" max="12" width="16.421875" style="0" customWidth="1"/>
  </cols>
  <sheetData>
    <row r="1" ht="15"/>
    <row r="2" spans="5:9" ht="18.75">
      <c r="E2" s="6" t="s">
        <v>23</v>
      </c>
      <c r="H2" s="7" t="s">
        <v>705</v>
      </c>
      <c r="I2" s="7"/>
    </row>
    <row r="3" spans="5:9" ht="18.75">
      <c r="E3" s="6"/>
      <c r="H3" s="7"/>
      <c r="I3" s="7"/>
    </row>
    <row r="4" spans="5:9" ht="18.75">
      <c r="E4" s="6"/>
      <c r="H4" s="7"/>
      <c r="I4" s="7"/>
    </row>
    <row r="5" spans="8:9" ht="18" customHeight="1">
      <c r="H5" s="10" t="s">
        <v>24</v>
      </c>
      <c r="I5" s="10"/>
    </row>
    <row r="6" spans="1:12" ht="22.5">
      <c r="A6" s="11" t="s">
        <v>0</v>
      </c>
      <c r="B6" s="11" t="s">
        <v>1</v>
      </c>
      <c r="C6" s="11" t="s">
        <v>26</v>
      </c>
      <c r="D6" s="11" t="s">
        <v>2</v>
      </c>
      <c r="E6" s="11" t="s">
        <v>21</v>
      </c>
      <c r="F6" s="11" t="s">
        <v>3</v>
      </c>
      <c r="G6" s="11" t="s">
        <v>4</v>
      </c>
      <c r="H6" s="12" t="s">
        <v>22</v>
      </c>
      <c r="I6" s="12" t="s">
        <v>32</v>
      </c>
      <c r="J6" s="13" t="s">
        <v>29</v>
      </c>
      <c r="K6" s="13" t="s">
        <v>30</v>
      </c>
      <c r="L6" s="13" t="s">
        <v>36</v>
      </c>
    </row>
    <row r="7" spans="1:12" ht="23.25" customHeight="1">
      <c r="A7" s="1" t="s">
        <v>76</v>
      </c>
      <c r="B7" s="1" t="s">
        <v>12</v>
      </c>
      <c r="C7" s="1" t="s">
        <v>184</v>
      </c>
      <c r="D7" s="2">
        <v>374976</v>
      </c>
      <c r="E7" s="1" t="s">
        <v>360</v>
      </c>
      <c r="F7" s="2" t="s">
        <v>361</v>
      </c>
      <c r="G7" s="1" t="s">
        <v>6</v>
      </c>
      <c r="H7" s="4">
        <v>45292</v>
      </c>
      <c r="I7" s="4" t="s">
        <v>31</v>
      </c>
      <c r="J7" s="9">
        <v>2500000</v>
      </c>
      <c r="K7" s="9">
        <v>52666948</v>
      </c>
      <c r="L7" s="9">
        <f>SUM(J7:K7)</f>
        <v>55166948</v>
      </c>
    </row>
    <row r="8" spans="1:12" ht="23.25" customHeight="1">
      <c r="A8" s="1" t="s">
        <v>76</v>
      </c>
      <c r="B8" s="1" t="s">
        <v>17</v>
      </c>
      <c r="C8" s="1" t="s">
        <v>362</v>
      </c>
      <c r="D8" s="2">
        <v>388112</v>
      </c>
      <c r="E8" s="1" t="s">
        <v>333</v>
      </c>
      <c r="F8" s="2" t="s">
        <v>334</v>
      </c>
      <c r="G8" s="1" t="s">
        <v>6</v>
      </c>
      <c r="H8" s="4">
        <v>45323</v>
      </c>
      <c r="I8" s="4" t="s">
        <v>31</v>
      </c>
      <c r="J8" s="9">
        <v>1262539</v>
      </c>
      <c r="K8" s="9">
        <v>0</v>
      </c>
      <c r="L8" s="9">
        <f aca="true" t="shared" si="0" ref="L8:L71">SUM(J8:K8)</f>
        <v>1262539</v>
      </c>
    </row>
    <row r="9" spans="1:12" ht="23.25" customHeight="1">
      <c r="A9" s="1" t="s">
        <v>76</v>
      </c>
      <c r="B9" s="1" t="s">
        <v>17</v>
      </c>
      <c r="C9" s="1" t="s">
        <v>362</v>
      </c>
      <c r="D9" s="2">
        <v>388385</v>
      </c>
      <c r="E9" s="1" t="s">
        <v>335</v>
      </c>
      <c r="F9" s="2" t="s">
        <v>334</v>
      </c>
      <c r="G9" s="1" t="s">
        <v>9</v>
      </c>
      <c r="H9" s="4">
        <v>45323</v>
      </c>
      <c r="I9" s="4" t="s">
        <v>31</v>
      </c>
      <c r="J9" s="9">
        <v>189421</v>
      </c>
      <c r="K9" s="9">
        <v>0</v>
      </c>
      <c r="L9" s="9">
        <f t="shared" si="0"/>
        <v>189421</v>
      </c>
    </row>
    <row r="10" spans="1:12" ht="23.25" customHeight="1">
      <c r="A10" s="1" t="s">
        <v>76</v>
      </c>
      <c r="B10" s="1" t="s">
        <v>12</v>
      </c>
      <c r="C10" s="1" t="s">
        <v>184</v>
      </c>
      <c r="D10" s="2">
        <v>375002</v>
      </c>
      <c r="E10" s="1" t="s">
        <v>363</v>
      </c>
      <c r="F10" s="2" t="s">
        <v>361</v>
      </c>
      <c r="G10" s="1" t="s">
        <v>9</v>
      </c>
      <c r="H10" s="4">
        <v>45323</v>
      </c>
      <c r="I10" s="4" t="s">
        <v>31</v>
      </c>
      <c r="J10" s="9">
        <v>800000</v>
      </c>
      <c r="K10" s="9">
        <v>1600000</v>
      </c>
      <c r="L10" s="9">
        <f t="shared" si="0"/>
        <v>2400000</v>
      </c>
    </row>
    <row r="11" spans="1:12" ht="23.25" customHeight="1">
      <c r="A11" s="1" t="s">
        <v>76</v>
      </c>
      <c r="B11" s="1" t="s">
        <v>20</v>
      </c>
      <c r="C11" s="1" t="s">
        <v>183</v>
      </c>
      <c r="D11" s="2">
        <v>388111</v>
      </c>
      <c r="E11" s="1" t="s">
        <v>336</v>
      </c>
      <c r="F11" s="2" t="s">
        <v>337</v>
      </c>
      <c r="G11" s="1" t="s">
        <v>6</v>
      </c>
      <c r="H11" s="4">
        <v>45323</v>
      </c>
      <c r="I11" s="4" t="s">
        <v>31</v>
      </c>
      <c r="J11" s="9">
        <v>3000000</v>
      </c>
      <c r="K11" s="9">
        <v>13158968</v>
      </c>
      <c r="L11" s="9">
        <f t="shared" si="0"/>
        <v>16158968</v>
      </c>
    </row>
    <row r="12" spans="1:12" ht="23.25" customHeight="1">
      <c r="A12" s="1" t="s">
        <v>76</v>
      </c>
      <c r="B12" s="1" t="s">
        <v>79</v>
      </c>
      <c r="C12" s="1" t="s">
        <v>184</v>
      </c>
      <c r="D12" s="2">
        <v>387040</v>
      </c>
      <c r="E12" s="1" t="s">
        <v>338</v>
      </c>
      <c r="F12" s="2" t="s">
        <v>339</v>
      </c>
      <c r="G12" s="1" t="s">
        <v>9</v>
      </c>
      <c r="H12" s="4">
        <v>45323</v>
      </c>
      <c r="I12" s="4" t="s">
        <v>31</v>
      </c>
      <c r="J12" s="9">
        <v>69590</v>
      </c>
      <c r="K12" s="9">
        <v>34795</v>
      </c>
      <c r="L12" s="9">
        <f t="shared" si="0"/>
        <v>104385</v>
      </c>
    </row>
    <row r="13" spans="1:12" ht="23.25" customHeight="1">
      <c r="A13" s="1" t="s">
        <v>80</v>
      </c>
      <c r="B13" s="1" t="s">
        <v>27</v>
      </c>
      <c r="C13" s="1" t="s">
        <v>186</v>
      </c>
      <c r="D13" s="2">
        <v>386473</v>
      </c>
      <c r="E13" s="1" t="s">
        <v>294</v>
      </c>
      <c r="F13" s="2" t="s">
        <v>295</v>
      </c>
      <c r="G13" s="1" t="s">
        <v>9</v>
      </c>
      <c r="H13" s="4">
        <v>45323</v>
      </c>
      <c r="I13" s="4" t="s">
        <v>31</v>
      </c>
      <c r="J13" s="9">
        <v>80000</v>
      </c>
      <c r="K13" s="9">
        <v>20000</v>
      </c>
      <c r="L13" s="9">
        <f t="shared" si="0"/>
        <v>100000</v>
      </c>
    </row>
    <row r="14" spans="1:12" ht="23.25" customHeight="1">
      <c r="A14" s="1" t="s">
        <v>80</v>
      </c>
      <c r="B14" s="1" t="s">
        <v>27</v>
      </c>
      <c r="C14" s="1" t="s">
        <v>186</v>
      </c>
      <c r="D14" s="2">
        <v>390711</v>
      </c>
      <c r="E14" s="1" t="s">
        <v>364</v>
      </c>
      <c r="F14" s="2" t="s">
        <v>365</v>
      </c>
      <c r="G14" s="1" t="s">
        <v>6</v>
      </c>
      <c r="H14" s="4">
        <v>45323</v>
      </c>
      <c r="I14" s="4" t="s">
        <v>31</v>
      </c>
      <c r="J14" s="9">
        <v>348850</v>
      </c>
      <c r="K14" s="9">
        <v>0</v>
      </c>
      <c r="L14" s="9">
        <f t="shared" si="0"/>
        <v>348850</v>
      </c>
    </row>
    <row r="15" spans="1:12" ht="23.25" customHeight="1">
      <c r="A15" s="1" t="s">
        <v>80</v>
      </c>
      <c r="B15" s="1" t="s">
        <v>5</v>
      </c>
      <c r="C15" s="1" t="s">
        <v>366</v>
      </c>
      <c r="D15" s="2">
        <v>388835</v>
      </c>
      <c r="E15" s="1" t="s">
        <v>367</v>
      </c>
      <c r="F15" s="2" t="s">
        <v>365</v>
      </c>
      <c r="G15" s="1" t="s">
        <v>6</v>
      </c>
      <c r="H15" s="4">
        <v>45352</v>
      </c>
      <c r="I15" s="4" t="s">
        <v>31</v>
      </c>
      <c r="J15" s="9">
        <v>200358.293</v>
      </c>
      <c r="K15" s="9">
        <v>0</v>
      </c>
      <c r="L15" s="9">
        <f t="shared" si="0"/>
        <v>200358.293</v>
      </c>
    </row>
    <row r="16" spans="1:12" ht="23.25" customHeight="1">
      <c r="A16" s="1" t="s">
        <v>80</v>
      </c>
      <c r="B16" s="1" t="s">
        <v>8</v>
      </c>
      <c r="C16" s="1" t="s">
        <v>185</v>
      </c>
      <c r="D16" s="2">
        <v>389934</v>
      </c>
      <c r="E16" s="1" t="s">
        <v>368</v>
      </c>
      <c r="F16" s="2" t="s">
        <v>365</v>
      </c>
      <c r="G16" s="1" t="s">
        <v>6</v>
      </c>
      <c r="H16" s="4">
        <v>45352</v>
      </c>
      <c r="I16" s="4" t="s">
        <v>369</v>
      </c>
      <c r="J16" s="9">
        <v>200000</v>
      </c>
      <c r="K16" s="9">
        <v>0</v>
      </c>
      <c r="L16" s="9">
        <f t="shared" si="0"/>
        <v>200000</v>
      </c>
    </row>
    <row r="17" spans="1:12" ht="23.25" customHeight="1">
      <c r="A17" s="1" t="s">
        <v>80</v>
      </c>
      <c r="B17" s="1" t="s">
        <v>17</v>
      </c>
      <c r="C17" s="1" t="s">
        <v>187</v>
      </c>
      <c r="D17" s="2">
        <v>259470</v>
      </c>
      <c r="E17" s="1" t="s">
        <v>296</v>
      </c>
      <c r="F17" s="2" t="s">
        <v>297</v>
      </c>
      <c r="G17" s="1" t="s">
        <v>9</v>
      </c>
      <c r="H17" s="4">
        <v>45352</v>
      </c>
      <c r="I17" s="4" t="s">
        <v>31</v>
      </c>
      <c r="J17" s="9">
        <v>30000</v>
      </c>
      <c r="K17" s="9">
        <v>160236.375</v>
      </c>
      <c r="L17" s="9">
        <f t="shared" si="0"/>
        <v>190236.375</v>
      </c>
    </row>
    <row r="18" spans="1:12" ht="23.25" customHeight="1">
      <c r="A18" s="1" t="s">
        <v>80</v>
      </c>
      <c r="B18" s="1" t="s">
        <v>78</v>
      </c>
      <c r="C18" s="1" t="s">
        <v>370</v>
      </c>
      <c r="D18" s="2">
        <v>378388</v>
      </c>
      <c r="E18" s="1" t="s">
        <v>371</v>
      </c>
      <c r="F18" s="2" t="s">
        <v>372</v>
      </c>
      <c r="G18" s="1" t="s">
        <v>6</v>
      </c>
      <c r="H18" s="4">
        <v>45352</v>
      </c>
      <c r="I18" s="4" t="s">
        <v>31</v>
      </c>
      <c r="J18" s="9">
        <v>264948</v>
      </c>
      <c r="K18" s="9">
        <v>0</v>
      </c>
      <c r="L18" s="9">
        <f t="shared" si="0"/>
        <v>264948</v>
      </c>
    </row>
    <row r="19" spans="1:12" ht="23.25" customHeight="1">
      <c r="A19" s="1" t="s">
        <v>80</v>
      </c>
      <c r="B19" s="1" t="s">
        <v>78</v>
      </c>
      <c r="C19" s="1" t="s">
        <v>370</v>
      </c>
      <c r="D19" s="2">
        <v>390035</v>
      </c>
      <c r="E19" s="1" t="s">
        <v>373</v>
      </c>
      <c r="F19" s="2" t="s">
        <v>365</v>
      </c>
      <c r="G19" s="1" t="s">
        <v>6</v>
      </c>
      <c r="H19" s="4">
        <v>45352</v>
      </c>
      <c r="I19" s="4" t="s">
        <v>31</v>
      </c>
      <c r="J19" s="9">
        <v>476316</v>
      </c>
      <c r="K19" s="9">
        <v>0</v>
      </c>
      <c r="L19" s="9">
        <f t="shared" si="0"/>
        <v>476316</v>
      </c>
    </row>
    <row r="20" spans="1:12" ht="23.25" customHeight="1">
      <c r="A20" s="1" t="s">
        <v>80</v>
      </c>
      <c r="B20" s="1" t="s">
        <v>20</v>
      </c>
      <c r="C20" s="1" t="s">
        <v>374</v>
      </c>
      <c r="D20" s="2">
        <v>389334</v>
      </c>
      <c r="E20" s="1" t="s">
        <v>375</v>
      </c>
      <c r="F20" s="2" t="s">
        <v>365</v>
      </c>
      <c r="G20" s="1" t="s">
        <v>6</v>
      </c>
      <c r="H20" s="4">
        <v>45352</v>
      </c>
      <c r="I20" s="4" t="s">
        <v>31</v>
      </c>
      <c r="J20" s="9">
        <v>200000</v>
      </c>
      <c r="K20" s="9">
        <v>0</v>
      </c>
      <c r="L20" s="9">
        <f t="shared" si="0"/>
        <v>200000</v>
      </c>
    </row>
    <row r="21" spans="1:12" ht="23.25" customHeight="1">
      <c r="A21" s="1" t="s">
        <v>80</v>
      </c>
      <c r="B21" s="1" t="s">
        <v>20</v>
      </c>
      <c r="C21" s="1" t="s">
        <v>374</v>
      </c>
      <c r="D21" s="2">
        <v>389338</v>
      </c>
      <c r="E21" s="1" t="s">
        <v>376</v>
      </c>
      <c r="F21" s="2" t="s">
        <v>377</v>
      </c>
      <c r="G21" s="1" t="s">
        <v>6</v>
      </c>
      <c r="H21" s="4">
        <v>45352</v>
      </c>
      <c r="I21" s="4" t="s">
        <v>31</v>
      </c>
      <c r="J21" s="9">
        <v>253393</v>
      </c>
      <c r="K21" s="9">
        <v>0</v>
      </c>
      <c r="L21" s="9">
        <f t="shared" si="0"/>
        <v>253393</v>
      </c>
    </row>
    <row r="22" spans="1:12" ht="23.25" customHeight="1">
      <c r="A22" s="1" t="s">
        <v>80</v>
      </c>
      <c r="B22" s="1" t="s">
        <v>20</v>
      </c>
      <c r="C22" s="1" t="s">
        <v>374</v>
      </c>
      <c r="D22" s="2">
        <v>389339</v>
      </c>
      <c r="E22" s="1" t="s">
        <v>378</v>
      </c>
      <c r="F22" s="2" t="s">
        <v>379</v>
      </c>
      <c r="G22" s="1" t="s">
        <v>6</v>
      </c>
      <c r="H22" s="4">
        <v>45352</v>
      </c>
      <c r="I22" s="4" t="s">
        <v>31</v>
      </c>
      <c r="J22" s="9">
        <v>133879</v>
      </c>
      <c r="K22" s="9">
        <v>0</v>
      </c>
      <c r="L22" s="9">
        <f t="shared" si="0"/>
        <v>133879</v>
      </c>
    </row>
    <row r="23" spans="1:12" ht="23.25" customHeight="1">
      <c r="A23" s="1" t="s">
        <v>80</v>
      </c>
      <c r="B23" s="1" t="s">
        <v>79</v>
      </c>
      <c r="C23" s="1" t="s">
        <v>380</v>
      </c>
      <c r="D23" s="2">
        <v>389464</v>
      </c>
      <c r="E23" s="1" t="s">
        <v>381</v>
      </c>
      <c r="F23" s="2" t="s">
        <v>365</v>
      </c>
      <c r="G23" s="1" t="s">
        <v>6</v>
      </c>
      <c r="H23" s="4">
        <v>45352</v>
      </c>
      <c r="I23" s="4" t="s">
        <v>31</v>
      </c>
      <c r="J23" s="9">
        <v>300000</v>
      </c>
      <c r="K23" s="9">
        <v>0</v>
      </c>
      <c r="L23" s="9">
        <f t="shared" si="0"/>
        <v>300000</v>
      </c>
    </row>
    <row r="24" spans="1:12" ht="23.25" customHeight="1">
      <c r="A24" s="1" t="s">
        <v>80</v>
      </c>
      <c r="B24" s="1" t="s">
        <v>27</v>
      </c>
      <c r="C24" s="1" t="s">
        <v>186</v>
      </c>
      <c r="D24" s="2">
        <v>390202</v>
      </c>
      <c r="E24" s="1" t="s">
        <v>382</v>
      </c>
      <c r="F24" s="2" t="s">
        <v>365</v>
      </c>
      <c r="G24" s="1" t="s">
        <v>6</v>
      </c>
      <c r="H24" s="4">
        <v>45352</v>
      </c>
      <c r="I24" s="4" t="s">
        <v>31</v>
      </c>
      <c r="J24" s="9">
        <v>348850</v>
      </c>
      <c r="K24" s="9">
        <v>0</v>
      </c>
      <c r="L24" s="9">
        <f t="shared" si="0"/>
        <v>348850</v>
      </c>
    </row>
    <row r="25" spans="1:12" ht="23.25" customHeight="1">
      <c r="A25" s="1" t="s">
        <v>82</v>
      </c>
      <c r="B25" s="1" t="s">
        <v>5</v>
      </c>
      <c r="C25" s="1" t="s">
        <v>383</v>
      </c>
      <c r="D25" s="2">
        <v>392028</v>
      </c>
      <c r="E25" s="1" t="s">
        <v>384</v>
      </c>
      <c r="F25" s="2" t="s">
        <v>83</v>
      </c>
      <c r="G25" s="1" t="s">
        <v>16</v>
      </c>
      <c r="H25" s="4">
        <v>45292</v>
      </c>
      <c r="I25" s="4" t="s">
        <v>31</v>
      </c>
      <c r="J25" s="9">
        <v>15000</v>
      </c>
      <c r="K25" s="9">
        <v>0</v>
      </c>
      <c r="L25" s="9">
        <f t="shared" si="0"/>
        <v>15000</v>
      </c>
    </row>
    <row r="26" spans="1:12" ht="23.25" customHeight="1">
      <c r="A26" s="1" t="s">
        <v>82</v>
      </c>
      <c r="B26" s="1" t="s">
        <v>7</v>
      </c>
      <c r="C26" s="1" t="s">
        <v>188</v>
      </c>
      <c r="D26" s="2">
        <v>383937</v>
      </c>
      <c r="E26" s="1" t="s">
        <v>162</v>
      </c>
      <c r="F26" s="2" t="s">
        <v>114</v>
      </c>
      <c r="G26" s="1" t="s">
        <v>6</v>
      </c>
      <c r="H26" s="4">
        <v>45292</v>
      </c>
      <c r="I26" s="4" t="s">
        <v>31</v>
      </c>
      <c r="J26" s="9">
        <v>36000</v>
      </c>
      <c r="K26" s="9">
        <v>0</v>
      </c>
      <c r="L26" s="9">
        <f t="shared" si="0"/>
        <v>36000</v>
      </c>
    </row>
    <row r="27" spans="1:12" ht="23.25" customHeight="1">
      <c r="A27" s="1" t="s">
        <v>82</v>
      </c>
      <c r="B27" s="1" t="s">
        <v>79</v>
      </c>
      <c r="C27" s="1" t="s">
        <v>191</v>
      </c>
      <c r="D27" s="2">
        <v>388335</v>
      </c>
      <c r="E27" s="1" t="s">
        <v>340</v>
      </c>
      <c r="F27" s="2" t="s">
        <v>341</v>
      </c>
      <c r="G27" s="1" t="s">
        <v>18</v>
      </c>
      <c r="H27" s="4">
        <v>45292</v>
      </c>
      <c r="I27" s="4" t="s">
        <v>31</v>
      </c>
      <c r="J27" s="9">
        <v>82800</v>
      </c>
      <c r="K27" s="9">
        <v>225255</v>
      </c>
      <c r="L27" s="9">
        <f t="shared" si="0"/>
        <v>308055</v>
      </c>
    </row>
    <row r="28" spans="1:12" ht="23.25" customHeight="1">
      <c r="A28" s="1" t="s">
        <v>82</v>
      </c>
      <c r="B28" s="1" t="s">
        <v>27</v>
      </c>
      <c r="C28" s="1" t="s">
        <v>192</v>
      </c>
      <c r="D28" s="2">
        <v>376980</v>
      </c>
      <c r="E28" s="1" t="s">
        <v>84</v>
      </c>
      <c r="F28" s="2" t="s">
        <v>83</v>
      </c>
      <c r="G28" s="1" t="s">
        <v>6</v>
      </c>
      <c r="H28" s="4">
        <v>45292</v>
      </c>
      <c r="I28" s="4" t="s">
        <v>31</v>
      </c>
      <c r="J28" s="9">
        <v>67794</v>
      </c>
      <c r="K28" s="9">
        <v>22050815</v>
      </c>
      <c r="L28" s="9">
        <f t="shared" si="0"/>
        <v>22118609</v>
      </c>
    </row>
    <row r="29" spans="1:12" ht="23.25" customHeight="1">
      <c r="A29" s="1" t="s">
        <v>82</v>
      </c>
      <c r="B29" s="1" t="s">
        <v>27</v>
      </c>
      <c r="C29" s="1" t="s">
        <v>192</v>
      </c>
      <c r="D29" s="2">
        <v>380809</v>
      </c>
      <c r="E29" s="1" t="s">
        <v>385</v>
      </c>
      <c r="F29" s="2" t="s">
        <v>114</v>
      </c>
      <c r="G29" s="1" t="s">
        <v>6</v>
      </c>
      <c r="H29" s="4">
        <v>45292</v>
      </c>
      <c r="I29" s="4" t="s">
        <v>31</v>
      </c>
      <c r="J29" s="9">
        <v>483050.37</v>
      </c>
      <c r="K29" s="9">
        <v>0</v>
      </c>
      <c r="L29" s="9">
        <f t="shared" si="0"/>
        <v>483050.37</v>
      </c>
    </row>
    <row r="30" spans="1:12" ht="23.25" customHeight="1">
      <c r="A30" s="1" t="s">
        <v>82</v>
      </c>
      <c r="B30" s="1" t="s">
        <v>27</v>
      </c>
      <c r="C30" s="1" t="s">
        <v>192</v>
      </c>
      <c r="D30" s="2">
        <v>384954</v>
      </c>
      <c r="E30" s="1" t="s">
        <v>237</v>
      </c>
      <c r="F30" s="2" t="s">
        <v>114</v>
      </c>
      <c r="G30" s="1" t="s">
        <v>6</v>
      </c>
      <c r="H30" s="4">
        <v>45292</v>
      </c>
      <c r="I30" s="4" t="s">
        <v>31</v>
      </c>
      <c r="J30" s="9">
        <v>0</v>
      </c>
      <c r="K30" s="9">
        <v>16628519</v>
      </c>
      <c r="L30" s="9">
        <f t="shared" si="0"/>
        <v>16628519</v>
      </c>
    </row>
    <row r="31" spans="1:12" ht="23.25" customHeight="1">
      <c r="A31" s="1" t="s">
        <v>82</v>
      </c>
      <c r="B31" s="1" t="s">
        <v>77</v>
      </c>
      <c r="C31" s="1" t="s">
        <v>386</v>
      </c>
      <c r="D31" s="2">
        <v>391517</v>
      </c>
      <c r="E31" s="1" t="s">
        <v>387</v>
      </c>
      <c r="F31" s="2" t="s">
        <v>388</v>
      </c>
      <c r="G31" s="1" t="s">
        <v>18</v>
      </c>
      <c r="H31" s="4">
        <v>45323</v>
      </c>
      <c r="I31" s="4" t="s">
        <v>31</v>
      </c>
      <c r="J31" s="9">
        <v>1056597</v>
      </c>
      <c r="K31" s="9">
        <v>453451</v>
      </c>
      <c r="L31" s="9">
        <f t="shared" si="0"/>
        <v>1510048</v>
      </c>
    </row>
    <row r="32" spans="1:12" ht="23.25" customHeight="1">
      <c r="A32" s="1" t="s">
        <v>82</v>
      </c>
      <c r="B32" s="1" t="s">
        <v>20</v>
      </c>
      <c r="C32" s="1" t="s">
        <v>389</v>
      </c>
      <c r="D32" s="2">
        <v>392761</v>
      </c>
      <c r="E32" s="1" t="s">
        <v>390</v>
      </c>
      <c r="F32" s="2" t="s">
        <v>83</v>
      </c>
      <c r="G32" s="1" t="s">
        <v>6</v>
      </c>
      <c r="H32" s="4">
        <v>45323</v>
      </c>
      <c r="I32" s="4" t="s">
        <v>31</v>
      </c>
      <c r="J32" s="9">
        <v>70000</v>
      </c>
      <c r="K32" s="9">
        <v>0</v>
      </c>
      <c r="L32" s="9">
        <f t="shared" si="0"/>
        <v>70000</v>
      </c>
    </row>
    <row r="33" spans="1:12" ht="23.25" customHeight="1">
      <c r="A33" s="1" t="s">
        <v>82</v>
      </c>
      <c r="B33" s="1" t="s">
        <v>15</v>
      </c>
      <c r="C33" s="1" t="s">
        <v>391</v>
      </c>
      <c r="D33" s="2">
        <v>392011</v>
      </c>
      <c r="E33" s="1" t="s">
        <v>392</v>
      </c>
      <c r="F33" s="2" t="s">
        <v>114</v>
      </c>
      <c r="G33" s="1" t="s">
        <v>6</v>
      </c>
      <c r="H33" s="4">
        <v>45352</v>
      </c>
      <c r="I33" s="4" t="s">
        <v>31</v>
      </c>
      <c r="J33" s="9">
        <v>35000</v>
      </c>
      <c r="K33" s="9">
        <v>0</v>
      </c>
      <c r="L33" s="9">
        <f t="shared" si="0"/>
        <v>35000</v>
      </c>
    </row>
    <row r="34" spans="1:12" ht="23.25" customHeight="1">
      <c r="A34" s="1" t="s">
        <v>82</v>
      </c>
      <c r="B34" s="1" t="s">
        <v>15</v>
      </c>
      <c r="C34" s="1" t="s">
        <v>391</v>
      </c>
      <c r="D34" s="2">
        <v>392054</v>
      </c>
      <c r="E34" s="1" t="s">
        <v>393</v>
      </c>
      <c r="F34" s="2" t="s">
        <v>114</v>
      </c>
      <c r="G34" s="1" t="s">
        <v>18</v>
      </c>
      <c r="H34" s="4">
        <v>45352</v>
      </c>
      <c r="I34" s="4" t="s">
        <v>31</v>
      </c>
      <c r="J34" s="9">
        <v>20000</v>
      </c>
      <c r="K34" s="9">
        <v>0</v>
      </c>
      <c r="L34" s="9">
        <f t="shared" si="0"/>
        <v>20000</v>
      </c>
    </row>
    <row r="35" spans="1:12" ht="23.25" customHeight="1">
      <c r="A35" s="1" t="s">
        <v>82</v>
      </c>
      <c r="B35" s="1" t="s">
        <v>5</v>
      </c>
      <c r="C35" s="1" t="s">
        <v>383</v>
      </c>
      <c r="D35" s="2">
        <v>392025</v>
      </c>
      <c r="E35" s="1" t="s">
        <v>394</v>
      </c>
      <c r="F35" s="2" t="s">
        <v>83</v>
      </c>
      <c r="G35" s="1" t="s">
        <v>6</v>
      </c>
      <c r="H35" s="4">
        <v>45352</v>
      </c>
      <c r="I35" s="4" t="s">
        <v>31</v>
      </c>
      <c r="J35" s="9">
        <v>80000</v>
      </c>
      <c r="K35" s="9">
        <v>0</v>
      </c>
      <c r="L35" s="9">
        <f t="shared" si="0"/>
        <v>80000</v>
      </c>
    </row>
    <row r="36" spans="1:12" ht="23.25" customHeight="1">
      <c r="A36" s="1" t="s">
        <v>82</v>
      </c>
      <c r="B36" s="1" t="s">
        <v>7</v>
      </c>
      <c r="C36" s="1" t="s">
        <v>188</v>
      </c>
      <c r="D36" s="2">
        <v>392771</v>
      </c>
      <c r="E36" s="1" t="s">
        <v>395</v>
      </c>
      <c r="F36" s="2" t="s">
        <v>114</v>
      </c>
      <c r="G36" s="1" t="s">
        <v>6</v>
      </c>
      <c r="H36" s="4">
        <v>45352</v>
      </c>
      <c r="I36" s="4" t="s">
        <v>31</v>
      </c>
      <c r="J36" s="9">
        <v>100000</v>
      </c>
      <c r="K36" s="9">
        <v>0</v>
      </c>
      <c r="L36" s="9">
        <f t="shared" si="0"/>
        <v>100000</v>
      </c>
    </row>
    <row r="37" spans="1:12" ht="23.25" customHeight="1">
      <c r="A37" s="1" t="s">
        <v>82</v>
      </c>
      <c r="B37" s="1" t="s">
        <v>17</v>
      </c>
      <c r="C37" s="1" t="s">
        <v>396</v>
      </c>
      <c r="D37" s="2">
        <v>391862</v>
      </c>
      <c r="E37" s="1" t="s">
        <v>397</v>
      </c>
      <c r="F37" s="2" t="s">
        <v>114</v>
      </c>
      <c r="G37" s="1" t="s">
        <v>6</v>
      </c>
      <c r="H37" s="4">
        <v>45352</v>
      </c>
      <c r="I37" s="4" t="s">
        <v>31</v>
      </c>
      <c r="J37" s="9">
        <v>8500</v>
      </c>
      <c r="K37" s="9">
        <v>0</v>
      </c>
      <c r="L37" s="9">
        <f t="shared" si="0"/>
        <v>8500</v>
      </c>
    </row>
    <row r="38" spans="1:12" ht="23.25" customHeight="1">
      <c r="A38" s="1" t="s">
        <v>82</v>
      </c>
      <c r="B38" s="1" t="s">
        <v>81</v>
      </c>
      <c r="C38" s="1" t="s">
        <v>189</v>
      </c>
      <c r="D38" s="2">
        <v>392822</v>
      </c>
      <c r="E38" s="1" t="s">
        <v>398</v>
      </c>
      <c r="F38" s="2" t="s">
        <v>83</v>
      </c>
      <c r="G38" s="1" t="s">
        <v>6</v>
      </c>
      <c r="H38" s="4">
        <v>45352</v>
      </c>
      <c r="I38" s="4" t="s">
        <v>31</v>
      </c>
      <c r="J38" s="9">
        <v>252000</v>
      </c>
      <c r="K38" s="9">
        <v>0</v>
      </c>
      <c r="L38" s="9">
        <f t="shared" si="0"/>
        <v>252000</v>
      </c>
    </row>
    <row r="39" spans="1:12" ht="23.25" customHeight="1">
      <c r="A39" s="1" t="s">
        <v>82</v>
      </c>
      <c r="B39" s="1" t="s">
        <v>81</v>
      </c>
      <c r="C39" s="1" t="s">
        <v>189</v>
      </c>
      <c r="D39" s="2">
        <v>392825</v>
      </c>
      <c r="E39" s="1" t="s">
        <v>399</v>
      </c>
      <c r="F39" s="2" t="s">
        <v>83</v>
      </c>
      <c r="G39" s="1" t="s">
        <v>6</v>
      </c>
      <c r="H39" s="4">
        <v>45352</v>
      </c>
      <c r="I39" s="4" t="s">
        <v>31</v>
      </c>
      <c r="J39" s="9">
        <v>252000</v>
      </c>
      <c r="K39" s="9">
        <v>0</v>
      </c>
      <c r="L39" s="9">
        <f t="shared" si="0"/>
        <v>252000</v>
      </c>
    </row>
    <row r="40" spans="1:12" ht="23.25" customHeight="1">
      <c r="A40" s="1" t="s">
        <v>82</v>
      </c>
      <c r="B40" s="1" t="s">
        <v>81</v>
      </c>
      <c r="C40" s="1" t="s">
        <v>189</v>
      </c>
      <c r="D40" s="2">
        <v>392830</v>
      </c>
      <c r="E40" s="1" t="s">
        <v>400</v>
      </c>
      <c r="F40" s="2" t="s">
        <v>83</v>
      </c>
      <c r="G40" s="1" t="s">
        <v>9</v>
      </c>
      <c r="H40" s="4">
        <v>45352</v>
      </c>
      <c r="I40" s="4" t="s">
        <v>31</v>
      </c>
      <c r="J40" s="9">
        <v>60000</v>
      </c>
      <c r="K40" s="9">
        <v>0</v>
      </c>
      <c r="L40" s="9">
        <f t="shared" si="0"/>
        <v>60000</v>
      </c>
    </row>
    <row r="41" spans="1:12" ht="23.25" customHeight="1">
      <c r="A41" s="1" t="s">
        <v>82</v>
      </c>
      <c r="B41" s="1" t="s">
        <v>81</v>
      </c>
      <c r="C41" s="1" t="s">
        <v>189</v>
      </c>
      <c r="D41" s="2">
        <v>392835</v>
      </c>
      <c r="E41" s="1" t="s">
        <v>401</v>
      </c>
      <c r="F41" s="2" t="s">
        <v>114</v>
      </c>
      <c r="G41" s="1" t="s">
        <v>6</v>
      </c>
      <c r="H41" s="4">
        <v>45352</v>
      </c>
      <c r="I41" s="4" t="s">
        <v>31</v>
      </c>
      <c r="J41" s="9">
        <v>48000</v>
      </c>
      <c r="K41" s="9">
        <v>0</v>
      </c>
      <c r="L41" s="9">
        <f t="shared" si="0"/>
        <v>48000</v>
      </c>
    </row>
    <row r="42" spans="1:12" ht="23.25" customHeight="1">
      <c r="A42" s="1" t="s">
        <v>82</v>
      </c>
      <c r="B42" s="1" t="s">
        <v>81</v>
      </c>
      <c r="C42" s="1" t="s">
        <v>189</v>
      </c>
      <c r="D42" s="2">
        <v>392840</v>
      </c>
      <c r="E42" s="1" t="s">
        <v>402</v>
      </c>
      <c r="F42" s="2" t="s">
        <v>115</v>
      </c>
      <c r="G42" s="1" t="s">
        <v>6</v>
      </c>
      <c r="H42" s="4">
        <v>45352</v>
      </c>
      <c r="I42" s="4" t="s">
        <v>31</v>
      </c>
      <c r="J42" s="9">
        <v>177108</v>
      </c>
      <c r="K42" s="9">
        <v>0</v>
      </c>
      <c r="L42" s="9">
        <f t="shared" si="0"/>
        <v>177108</v>
      </c>
    </row>
    <row r="43" spans="1:12" ht="23.25" customHeight="1">
      <c r="A43" s="1" t="s">
        <v>82</v>
      </c>
      <c r="B43" s="1" t="s">
        <v>81</v>
      </c>
      <c r="C43" s="1" t="s">
        <v>189</v>
      </c>
      <c r="D43" s="2">
        <v>392842</v>
      </c>
      <c r="E43" s="1" t="s">
        <v>403</v>
      </c>
      <c r="F43" s="2" t="s">
        <v>115</v>
      </c>
      <c r="G43" s="1" t="s">
        <v>6</v>
      </c>
      <c r="H43" s="4">
        <v>45352</v>
      </c>
      <c r="I43" s="4" t="s">
        <v>31</v>
      </c>
      <c r="J43" s="9">
        <v>100000</v>
      </c>
      <c r="K43" s="9">
        <v>0</v>
      </c>
      <c r="L43" s="9">
        <f t="shared" si="0"/>
        <v>100000</v>
      </c>
    </row>
    <row r="44" spans="1:12" ht="23.25" customHeight="1">
      <c r="A44" s="1" t="s">
        <v>82</v>
      </c>
      <c r="B44" s="1" t="s">
        <v>81</v>
      </c>
      <c r="C44" s="1" t="s">
        <v>189</v>
      </c>
      <c r="D44" s="2">
        <v>392846</v>
      </c>
      <c r="E44" s="1" t="s">
        <v>404</v>
      </c>
      <c r="F44" s="2" t="s">
        <v>115</v>
      </c>
      <c r="G44" s="1" t="s">
        <v>6</v>
      </c>
      <c r="H44" s="4">
        <v>45352</v>
      </c>
      <c r="I44" s="4" t="s">
        <v>31</v>
      </c>
      <c r="J44" s="9">
        <v>150000</v>
      </c>
      <c r="K44" s="9">
        <v>0</v>
      </c>
      <c r="L44" s="9">
        <f t="shared" si="0"/>
        <v>150000</v>
      </c>
    </row>
    <row r="45" spans="1:12" ht="23.25" customHeight="1">
      <c r="A45" s="1" t="s">
        <v>82</v>
      </c>
      <c r="B45" s="1" t="s">
        <v>81</v>
      </c>
      <c r="C45" s="1" t="s">
        <v>189</v>
      </c>
      <c r="D45" s="2">
        <v>392849</v>
      </c>
      <c r="E45" s="1" t="s">
        <v>405</v>
      </c>
      <c r="F45" s="2" t="s">
        <v>115</v>
      </c>
      <c r="G45" s="1" t="s">
        <v>6</v>
      </c>
      <c r="H45" s="4">
        <v>45352</v>
      </c>
      <c r="I45" s="4" t="s">
        <v>31</v>
      </c>
      <c r="J45" s="9">
        <v>94667</v>
      </c>
      <c r="K45" s="9">
        <v>0</v>
      </c>
      <c r="L45" s="9">
        <f t="shared" si="0"/>
        <v>94667</v>
      </c>
    </row>
    <row r="46" spans="1:12" ht="23.25" customHeight="1">
      <c r="A46" s="1" t="s">
        <v>82</v>
      </c>
      <c r="B46" s="1" t="s">
        <v>11</v>
      </c>
      <c r="C46" s="1" t="s">
        <v>298</v>
      </c>
      <c r="D46" s="2">
        <v>391777</v>
      </c>
      <c r="E46" s="1" t="s">
        <v>406</v>
      </c>
      <c r="F46" s="2" t="s">
        <v>115</v>
      </c>
      <c r="G46" s="1" t="s">
        <v>6</v>
      </c>
      <c r="H46" s="4">
        <v>45352</v>
      </c>
      <c r="I46" s="4" t="s">
        <v>31</v>
      </c>
      <c r="J46" s="9">
        <v>30000</v>
      </c>
      <c r="K46" s="9">
        <v>0</v>
      </c>
      <c r="L46" s="9">
        <f t="shared" si="0"/>
        <v>30000</v>
      </c>
    </row>
    <row r="47" spans="1:12" ht="23.25" customHeight="1">
      <c r="A47" s="1" t="s">
        <v>82</v>
      </c>
      <c r="B47" s="1" t="s">
        <v>11</v>
      </c>
      <c r="C47" s="1" t="s">
        <v>298</v>
      </c>
      <c r="D47" s="2">
        <v>391778</v>
      </c>
      <c r="E47" s="1" t="s">
        <v>407</v>
      </c>
      <c r="F47" s="2" t="s">
        <v>115</v>
      </c>
      <c r="G47" s="1" t="s">
        <v>6</v>
      </c>
      <c r="H47" s="4">
        <v>45352</v>
      </c>
      <c r="I47" s="4" t="s">
        <v>31</v>
      </c>
      <c r="J47" s="9">
        <v>15000</v>
      </c>
      <c r="K47" s="9">
        <v>0</v>
      </c>
      <c r="L47" s="9">
        <f t="shared" si="0"/>
        <v>15000</v>
      </c>
    </row>
    <row r="48" spans="1:12" ht="23.25" customHeight="1">
      <c r="A48" s="1" t="s">
        <v>82</v>
      </c>
      <c r="B48" s="1" t="s">
        <v>11</v>
      </c>
      <c r="C48" s="1" t="s">
        <v>298</v>
      </c>
      <c r="D48" s="2">
        <v>391779</v>
      </c>
      <c r="E48" s="1" t="s">
        <v>408</v>
      </c>
      <c r="F48" s="2" t="s">
        <v>115</v>
      </c>
      <c r="G48" s="1" t="s">
        <v>6</v>
      </c>
      <c r="H48" s="4">
        <v>45352</v>
      </c>
      <c r="I48" s="4" t="s">
        <v>31</v>
      </c>
      <c r="J48" s="9">
        <v>35000</v>
      </c>
      <c r="K48" s="9">
        <v>0</v>
      </c>
      <c r="L48" s="9">
        <f t="shared" si="0"/>
        <v>35000</v>
      </c>
    </row>
    <row r="49" spans="1:12" ht="23.25" customHeight="1">
      <c r="A49" s="1" t="s">
        <v>82</v>
      </c>
      <c r="B49" s="1" t="s">
        <v>77</v>
      </c>
      <c r="C49" s="1" t="s">
        <v>386</v>
      </c>
      <c r="D49" s="2">
        <v>391573</v>
      </c>
      <c r="E49" s="1" t="s">
        <v>409</v>
      </c>
      <c r="F49" s="2" t="s">
        <v>114</v>
      </c>
      <c r="G49" s="1" t="s">
        <v>6</v>
      </c>
      <c r="H49" s="4">
        <v>45352</v>
      </c>
      <c r="I49" s="4" t="s">
        <v>31</v>
      </c>
      <c r="J49" s="9">
        <v>21200</v>
      </c>
      <c r="K49" s="9">
        <v>0</v>
      </c>
      <c r="L49" s="9">
        <f t="shared" si="0"/>
        <v>21200</v>
      </c>
    </row>
    <row r="50" spans="1:12" ht="23.25" customHeight="1">
      <c r="A50" s="1" t="s">
        <v>82</v>
      </c>
      <c r="B50" s="1" t="s">
        <v>77</v>
      </c>
      <c r="C50" s="1" t="s">
        <v>386</v>
      </c>
      <c r="D50" s="2">
        <v>391575</v>
      </c>
      <c r="E50" s="1" t="s">
        <v>409</v>
      </c>
      <c r="F50" s="2" t="s">
        <v>114</v>
      </c>
      <c r="G50" s="1" t="s">
        <v>6</v>
      </c>
      <c r="H50" s="4">
        <v>45352</v>
      </c>
      <c r="I50" s="4" t="s">
        <v>31</v>
      </c>
      <c r="J50" s="9">
        <v>52100</v>
      </c>
      <c r="K50" s="9">
        <v>0</v>
      </c>
      <c r="L50" s="9">
        <f t="shared" si="0"/>
        <v>52100</v>
      </c>
    </row>
    <row r="51" spans="1:12" ht="23.25" customHeight="1">
      <c r="A51" s="1" t="s">
        <v>82</v>
      </c>
      <c r="B51" s="1" t="s">
        <v>77</v>
      </c>
      <c r="C51" s="1" t="s">
        <v>386</v>
      </c>
      <c r="D51" s="2">
        <v>391577</v>
      </c>
      <c r="E51" s="1" t="s">
        <v>410</v>
      </c>
      <c r="F51" s="2" t="s">
        <v>115</v>
      </c>
      <c r="G51" s="1" t="s">
        <v>6</v>
      </c>
      <c r="H51" s="4">
        <v>45352</v>
      </c>
      <c r="I51" s="4" t="s">
        <v>31</v>
      </c>
      <c r="J51" s="9">
        <v>105600</v>
      </c>
      <c r="K51" s="9">
        <v>0</v>
      </c>
      <c r="L51" s="9">
        <f t="shared" si="0"/>
        <v>105600</v>
      </c>
    </row>
    <row r="52" spans="1:12" ht="23.25" customHeight="1">
      <c r="A52" s="1" t="s">
        <v>82</v>
      </c>
      <c r="B52" s="1" t="s">
        <v>78</v>
      </c>
      <c r="C52" s="1" t="s">
        <v>411</v>
      </c>
      <c r="D52" s="2">
        <v>391896</v>
      </c>
      <c r="E52" s="1" t="s">
        <v>412</v>
      </c>
      <c r="F52" s="2" t="s">
        <v>83</v>
      </c>
      <c r="G52" s="1" t="s">
        <v>6</v>
      </c>
      <c r="H52" s="4">
        <v>45352</v>
      </c>
      <c r="I52" s="4" t="s">
        <v>31</v>
      </c>
      <c r="J52" s="9">
        <v>35000</v>
      </c>
      <c r="K52" s="9">
        <v>0</v>
      </c>
      <c r="L52" s="9">
        <f t="shared" si="0"/>
        <v>35000</v>
      </c>
    </row>
    <row r="53" spans="1:12" ht="23.25" customHeight="1">
      <c r="A53" s="1" t="s">
        <v>82</v>
      </c>
      <c r="B53" s="1" t="s">
        <v>12</v>
      </c>
      <c r="C53" s="1" t="s">
        <v>190</v>
      </c>
      <c r="D53" s="2">
        <v>392803</v>
      </c>
      <c r="E53" s="1" t="s">
        <v>413</v>
      </c>
      <c r="F53" s="2" t="s">
        <v>114</v>
      </c>
      <c r="G53" s="1" t="s">
        <v>6</v>
      </c>
      <c r="H53" s="4">
        <v>45352</v>
      </c>
      <c r="I53" s="4" t="s">
        <v>31</v>
      </c>
      <c r="J53" s="9">
        <v>25000</v>
      </c>
      <c r="K53" s="9">
        <v>0</v>
      </c>
      <c r="L53" s="9">
        <f t="shared" si="0"/>
        <v>25000</v>
      </c>
    </row>
    <row r="54" spans="1:12" ht="23.25" customHeight="1">
      <c r="A54" s="1" t="s">
        <v>82</v>
      </c>
      <c r="B54" s="1" t="s">
        <v>12</v>
      </c>
      <c r="C54" s="1" t="s">
        <v>190</v>
      </c>
      <c r="D54" s="2">
        <v>392818</v>
      </c>
      <c r="E54" s="1" t="s">
        <v>414</v>
      </c>
      <c r="F54" s="2" t="s">
        <v>114</v>
      </c>
      <c r="G54" s="1" t="s">
        <v>6</v>
      </c>
      <c r="H54" s="4">
        <v>45352</v>
      </c>
      <c r="I54" s="4" t="s">
        <v>31</v>
      </c>
      <c r="J54" s="9">
        <v>25000</v>
      </c>
      <c r="K54" s="9">
        <v>0</v>
      </c>
      <c r="L54" s="9">
        <f t="shared" si="0"/>
        <v>25000</v>
      </c>
    </row>
    <row r="55" spans="1:12" ht="23.25" customHeight="1">
      <c r="A55" s="1" t="s">
        <v>82</v>
      </c>
      <c r="B55" s="1" t="s">
        <v>20</v>
      </c>
      <c r="C55" s="1" t="s">
        <v>389</v>
      </c>
      <c r="D55" s="2">
        <v>392755</v>
      </c>
      <c r="E55" s="1" t="s">
        <v>415</v>
      </c>
      <c r="F55" s="2" t="s">
        <v>83</v>
      </c>
      <c r="G55" s="1" t="s">
        <v>6</v>
      </c>
      <c r="H55" s="4">
        <v>45352</v>
      </c>
      <c r="I55" s="4" t="s">
        <v>31</v>
      </c>
      <c r="J55" s="9">
        <v>40000</v>
      </c>
      <c r="K55" s="9">
        <v>0</v>
      </c>
      <c r="L55" s="9">
        <f t="shared" si="0"/>
        <v>40000</v>
      </c>
    </row>
    <row r="56" spans="1:12" ht="23.25" customHeight="1">
      <c r="A56" s="1" t="s">
        <v>82</v>
      </c>
      <c r="B56" s="1" t="s">
        <v>20</v>
      </c>
      <c r="C56" s="1" t="s">
        <v>389</v>
      </c>
      <c r="D56" s="2">
        <v>392757</v>
      </c>
      <c r="E56" s="1" t="s">
        <v>416</v>
      </c>
      <c r="F56" s="2" t="s">
        <v>83</v>
      </c>
      <c r="G56" s="1" t="s">
        <v>6</v>
      </c>
      <c r="H56" s="4">
        <v>45352</v>
      </c>
      <c r="I56" s="4" t="s">
        <v>31</v>
      </c>
      <c r="J56" s="9">
        <v>40000</v>
      </c>
      <c r="K56" s="9">
        <v>0</v>
      </c>
      <c r="L56" s="9">
        <f t="shared" si="0"/>
        <v>40000</v>
      </c>
    </row>
    <row r="57" spans="1:12" ht="23.25" customHeight="1">
      <c r="A57" s="1" t="s">
        <v>82</v>
      </c>
      <c r="B57" s="1" t="s">
        <v>20</v>
      </c>
      <c r="C57" s="1" t="s">
        <v>389</v>
      </c>
      <c r="D57" s="2">
        <v>392758</v>
      </c>
      <c r="E57" s="1" t="s">
        <v>417</v>
      </c>
      <c r="F57" s="2" t="s">
        <v>83</v>
      </c>
      <c r="G57" s="1" t="s">
        <v>6</v>
      </c>
      <c r="H57" s="4">
        <v>45352</v>
      </c>
      <c r="I57" s="4" t="s">
        <v>31</v>
      </c>
      <c r="J57" s="9">
        <v>40000</v>
      </c>
      <c r="K57" s="9">
        <v>0</v>
      </c>
      <c r="L57" s="9">
        <f t="shared" si="0"/>
        <v>40000</v>
      </c>
    </row>
    <row r="58" spans="1:12" ht="23.25" customHeight="1">
      <c r="A58" s="1" t="s">
        <v>82</v>
      </c>
      <c r="B58" s="1" t="s">
        <v>20</v>
      </c>
      <c r="C58" s="1" t="s">
        <v>389</v>
      </c>
      <c r="D58" s="2">
        <v>392760</v>
      </c>
      <c r="E58" s="1" t="s">
        <v>418</v>
      </c>
      <c r="F58" s="2" t="s">
        <v>83</v>
      </c>
      <c r="G58" s="1" t="s">
        <v>6</v>
      </c>
      <c r="H58" s="4">
        <v>45352</v>
      </c>
      <c r="I58" s="4" t="s">
        <v>31</v>
      </c>
      <c r="J58" s="9">
        <v>45000</v>
      </c>
      <c r="K58" s="9">
        <v>0</v>
      </c>
      <c r="L58" s="9">
        <f t="shared" si="0"/>
        <v>45000</v>
      </c>
    </row>
    <row r="59" spans="1:12" ht="23.25" customHeight="1">
      <c r="A59" s="1" t="s">
        <v>82</v>
      </c>
      <c r="B59" s="1" t="s">
        <v>20</v>
      </c>
      <c r="C59" s="1" t="s">
        <v>389</v>
      </c>
      <c r="D59" s="2">
        <v>392900</v>
      </c>
      <c r="E59" s="1" t="s">
        <v>419</v>
      </c>
      <c r="F59" s="2" t="s">
        <v>114</v>
      </c>
      <c r="G59" s="1" t="s">
        <v>6</v>
      </c>
      <c r="H59" s="4">
        <v>45352</v>
      </c>
      <c r="I59" s="4" t="s">
        <v>31</v>
      </c>
      <c r="J59" s="9">
        <v>20000</v>
      </c>
      <c r="K59" s="9">
        <v>0</v>
      </c>
      <c r="L59" s="9">
        <f t="shared" si="0"/>
        <v>20000</v>
      </c>
    </row>
    <row r="60" spans="1:12" ht="23.25" customHeight="1">
      <c r="A60" s="1" t="s">
        <v>82</v>
      </c>
      <c r="B60" s="1" t="s">
        <v>20</v>
      </c>
      <c r="C60" s="1" t="s">
        <v>389</v>
      </c>
      <c r="D60" s="2">
        <v>392901</v>
      </c>
      <c r="E60" s="1" t="s">
        <v>420</v>
      </c>
      <c r="F60" s="2" t="s">
        <v>114</v>
      </c>
      <c r="G60" s="1" t="s">
        <v>6</v>
      </c>
      <c r="H60" s="4">
        <v>45352</v>
      </c>
      <c r="I60" s="4" t="s">
        <v>31</v>
      </c>
      <c r="J60" s="9">
        <v>15000</v>
      </c>
      <c r="K60" s="9">
        <v>0</v>
      </c>
      <c r="L60" s="9">
        <f t="shared" si="0"/>
        <v>15000</v>
      </c>
    </row>
    <row r="61" spans="1:12" ht="23.25" customHeight="1">
      <c r="A61" s="1" t="s">
        <v>82</v>
      </c>
      <c r="B61" s="1" t="s">
        <v>20</v>
      </c>
      <c r="C61" s="1" t="s">
        <v>389</v>
      </c>
      <c r="D61" s="2">
        <v>392902</v>
      </c>
      <c r="E61" s="1" t="s">
        <v>421</v>
      </c>
      <c r="F61" s="2" t="s">
        <v>114</v>
      </c>
      <c r="G61" s="1" t="s">
        <v>6</v>
      </c>
      <c r="H61" s="4">
        <v>45352</v>
      </c>
      <c r="I61" s="4" t="s">
        <v>31</v>
      </c>
      <c r="J61" s="9">
        <v>25000</v>
      </c>
      <c r="K61" s="9">
        <v>0</v>
      </c>
      <c r="L61" s="9">
        <f t="shared" si="0"/>
        <v>25000</v>
      </c>
    </row>
    <row r="62" spans="1:12" ht="23.25" customHeight="1">
      <c r="A62" s="1" t="s">
        <v>82</v>
      </c>
      <c r="B62" s="1" t="s">
        <v>79</v>
      </c>
      <c r="C62" s="1" t="s">
        <v>191</v>
      </c>
      <c r="D62" s="2">
        <v>391754</v>
      </c>
      <c r="E62" s="1" t="s">
        <v>422</v>
      </c>
      <c r="F62" s="2" t="s">
        <v>83</v>
      </c>
      <c r="G62" s="1" t="s">
        <v>16</v>
      </c>
      <c r="H62" s="4">
        <v>45352</v>
      </c>
      <c r="I62" s="4" t="s">
        <v>31</v>
      </c>
      <c r="J62" s="9">
        <v>40000</v>
      </c>
      <c r="K62" s="9">
        <v>0</v>
      </c>
      <c r="L62" s="9">
        <f t="shared" si="0"/>
        <v>40000</v>
      </c>
    </row>
    <row r="63" spans="1:12" ht="23.25" customHeight="1">
      <c r="A63" s="1" t="s">
        <v>82</v>
      </c>
      <c r="B63" s="1" t="s">
        <v>79</v>
      </c>
      <c r="C63" s="1" t="s">
        <v>191</v>
      </c>
      <c r="D63" s="2">
        <v>391758</v>
      </c>
      <c r="E63" s="1" t="s">
        <v>423</v>
      </c>
      <c r="F63" s="2" t="s">
        <v>114</v>
      </c>
      <c r="G63" s="1" t="s">
        <v>6</v>
      </c>
      <c r="H63" s="4">
        <v>45352</v>
      </c>
      <c r="I63" s="4" t="s">
        <v>31</v>
      </c>
      <c r="J63" s="9">
        <v>60000</v>
      </c>
      <c r="K63" s="9">
        <v>0</v>
      </c>
      <c r="L63" s="9">
        <f t="shared" si="0"/>
        <v>60000</v>
      </c>
    </row>
    <row r="64" spans="1:12" ht="23.25" customHeight="1">
      <c r="A64" s="1" t="s">
        <v>82</v>
      </c>
      <c r="B64" s="1" t="s">
        <v>79</v>
      </c>
      <c r="C64" s="1" t="s">
        <v>191</v>
      </c>
      <c r="D64" s="2">
        <v>391763</v>
      </c>
      <c r="E64" s="1" t="s">
        <v>424</v>
      </c>
      <c r="F64" s="2" t="s">
        <v>114</v>
      </c>
      <c r="G64" s="1" t="s">
        <v>6</v>
      </c>
      <c r="H64" s="4">
        <v>45352</v>
      </c>
      <c r="I64" s="4" t="s">
        <v>31</v>
      </c>
      <c r="J64" s="9">
        <v>25000</v>
      </c>
      <c r="K64" s="9">
        <v>0</v>
      </c>
      <c r="L64" s="9">
        <f t="shared" si="0"/>
        <v>25000</v>
      </c>
    </row>
    <row r="65" spans="1:12" ht="23.25" customHeight="1">
      <c r="A65" s="1" t="s">
        <v>82</v>
      </c>
      <c r="B65" s="1" t="s">
        <v>79</v>
      </c>
      <c r="C65" s="1" t="s">
        <v>191</v>
      </c>
      <c r="D65" s="2">
        <v>391764</v>
      </c>
      <c r="E65" s="1" t="s">
        <v>425</v>
      </c>
      <c r="F65" s="2" t="s">
        <v>114</v>
      </c>
      <c r="G65" s="1" t="s">
        <v>6</v>
      </c>
      <c r="H65" s="4">
        <v>45352</v>
      </c>
      <c r="I65" s="4" t="s">
        <v>31</v>
      </c>
      <c r="J65" s="9">
        <v>10000</v>
      </c>
      <c r="K65" s="9">
        <v>0</v>
      </c>
      <c r="L65" s="9">
        <f t="shared" si="0"/>
        <v>10000</v>
      </c>
    </row>
    <row r="66" spans="1:12" ht="23.25" customHeight="1">
      <c r="A66" s="1" t="s">
        <v>82</v>
      </c>
      <c r="B66" s="1" t="s">
        <v>79</v>
      </c>
      <c r="C66" s="1" t="s">
        <v>191</v>
      </c>
      <c r="D66" s="2">
        <v>391765</v>
      </c>
      <c r="E66" s="1" t="s">
        <v>426</v>
      </c>
      <c r="F66" s="2" t="s">
        <v>114</v>
      </c>
      <c r="G66" s="1" t="s">
        <v>6</v>
      </c>
      <c r="H66" s="4">
        <v>45352</v>
      </c>
      <c r="I66" s="4" t="s">
        <v>31</v>
      </c>
      <c r="J66" s="9">
        <v>25000</v>
      </c>
      <c r="K66" s="9">
        <v>0</v>
      </c>
      <c r="L66" s="9">
        <f t="shared" si="0"/>
        <v>25000</v>
      </c>
    </row>
    <row r="67" spans="1:12" ht="23.25" customHeight="1">
      <c r="A67" s="1" t="s">
        <v>82</v>
      </c>
      <c r="B67" s="1" t="s">
        <v>79</v>
      </c>
      <c r="C67" s="1" t="s">
        <v>191</v>
      </c>
      <c r="D67" s="2">
        <v>391766</v>
      </c>
      <c r="E67" s="1" t="s">
        <v>427</v>
      </c>
      <c r="F67" s="2" t="s">
        <v>114</v>
      </c>
      <c r="G67" s="1" t="s">
        <v>6</v>
      </c>
      <c r="H67" s="4">
        <v>45352</v>
      </c>
      <c r="I67" s="4" t="s">
        <v>31</v>
      </c>
      <c r="J67" s="9">
        <v>10000</v>
      </c>
      <c r="K67" s="9">
        <v>0</v>
      </c>
      <c r="L67" s="9">
        <f t="shared" si="0"/>
        <v>10000</v>
      </c>
    </row>
    <row r="68" spans="1:12" ht="23.25" customHeight="1">
      <c r="A68" s="1" t="s">
        <v>82</v>
      </c>
      <c r="B68" s="1" t="s">
        <v>28</v>
      </c>
      <c r="C68" s="1" t="s">
        <v>428</v>
      </c>
      <c r="D68" s="2">
        <v>392773</v>
      </c>
      <c r="E68" s="1" t="s">
        <v>429</v>
      </c>
      <c r="F68" s="2" t="s">
        <v>114</v>
      </c>
      <c r="G68" s="1" t="s">
        <v>6</v>
      </c>
      <c r="H68" s="4">
        <v>45352</v>
      </c>
      <c r="I68" s="4" t="s">
        <v>31</v>
      </c>
      <c r="J68" s="9">
        <v>54310</v>
      </c>
      <c r="K68" s="9">
        <v>0</v>
      </c>
      <c r="L68" s="9">
        <f t="shared" si="0"/>
        <v>54310</v>
      </c>
    </row>
    <row r="69" spans="1:12" ht="23.25" customHeight="1">
      <c r="A69" s="1" t="s">
        <v>85</v>
      </c>
      <c r="B69" s="1" t="s">
        <v>81</v>
      </c>
      <c r="C69" s="1" t="s">
        <v>193</v>
      </c>
      <c r="D69" s="2">
        <v>338881</v>
      </c>
      <c r="E69" s="1" t="s">
        <v>430</v>
      </c>
      <c r="F69" s="2" t="s">
        <v>117</v>
      </c>
      <c r="G69" s="1" t="s">
        <v>9</v>
      </c>
      <c r="H69" s="4">
        <v>45293</v>
      </c>
      <c r="I69" s="4" t="s">
        <v>431</v>
      </c>
      <c r="J69" s="9">
        <v>645676.833</v>
      </c>
      <c r="K69" s="9">
        <v>5694427.257</v>
      </c>
      <c r="L69" s="9">
        <f t="shared" si="0"/>
        <v>6340104.09</v>
      </c>
    </row>
    <row r="70" spans="1:12" ht="23.25" customHeight="1">
      <c r="A70" s="1" t="s">
        <v>85</v>
      </c>
      <c r="B70" s="1" t="s">
        <v>86</v>
      </c>
      <c r="C70" s="1" t="s">
        <v>193</v>
      </c>
      <c r="D70" s="2">
        <v>384559</v>
      </c>
      <c r="E70" s="1" t="s">
        <v>432</v>
      </c>
      <c r="F70" s="2" t="s">
        <v>433</v>
      </c>
      <c r="G70" s="1" t="s">
        <v>9</v>
      </c>
      <c r="H70" s="4">
        <v>45292</v>
      </c>
      <c r="I70" s="4" t="s">
        <v>31</v>
      </c>
      <c r="J70" s="9">
        <v>196211.944</v>
      </c>
      <c r="K70" s="9">
        <v>5165603.334</v>
      </c>
      <c r="L70" s="9">
        <f t="shared" si="0"/>
        <v>5361815.278</v>
      </c>
    </row>
    <row r="71" spans="1:12" ht="23.25" customHeight="1">
      <c r="A71" s="1" t="s">
        <v>85</v>
      </c>
      <c r="B71" s="1" t="s">
        <v>5</v>
      </c>
      <c r="C71" s="1" t="s">
        <v>193</v>
      </c>
      <c r="D71" s="2">
        <v>360820</v>
      </c>
      <c r="E71" s="1" t="s">
        <v>434</v>
      </c>
      <c r="F71" s="2" t="s">
        <v>435</v>
      </c>
      <c r="G71" s="1" t="s">
        <v>116</v>
      </c>
      <c r="H71" s="4">
        <v>45323</v>
      </c>
      <c r="I71" s="4" t="s">
        <v>31</v>
      </c>
      <c r="J71" s="9">
        <v>210000</v>
      </c>
      <c r="K71" s="9">
        <v>1790000</v>
      </c>
      <c r="L71" s="9">
        <f t="shared" si="0"/>
        <v>2000000</v>
      </c>
    </row>
    <row r="72" spans="1:12" ht="23.25" customHeight="1">
      <c r="A72" s="1" t="s">
        <v>85</v>
      </c>
      <c r="B72" s="1" t="s">
        <v>86</v>
      </c>
      <c r="C72" s="1" t="s">
        <v>193</v>
      </c>
      <c r="D72" s="2">
        <v>391376</v>
      </c>
      <c r="E72" s="1" t="s">
        <v>436</v>
      </c>
      <c r="F72" s="2" t="s">
        <v>437</v>
      </c>
      <c r="G72" s="1" t="s">
        <v>9</v>
      </c>
      <c r="H72" s="4">
        <v>45323</v>
      </c>
      <c r="I72" s="4" t="s">
        <v>31</v>
      </c>
      <c r="J72" s="9">
        <v>519792</v>
      </c>
      <c r="K72" s="9">
        <v>2945488</v>
      </c>
      <c r="L72" s="9">
        <f aca="true" t="shared" si="1" ref="L72:L135">SUM(J72:K72)</f>
        <v>3465280</v>
      </c>
    </row>
    <row r="73" spans="1:12" ht="23.25" customHeight="1">
      <c r="A73" s="1" t="s">
        <v>85</v>
      </c>
      <c r="B73" s="1" t="s">
        <v>86</v>
      </c>
      <c r="C73" s="1" t="s">
        <v>193</v>
      </c>
      <c r="D73" s="2">
        <v>391638</v>
      </c>
      <c r="E73" s="1" t="s">
        <v>438</v>
      </c>
      <c r="F73" s="2" t="s">
        <v>439</v>
      </c>
      <c r="G73" s="1" t="s">
        <v>9</v>
      </c>
      <c r="H73" s="4">
        <v>45323</v>
      </c>
      <c r="I73" s="4" t="s">
        <v>31</v>
      </c>
      <c r="J73" s="9">
        <v>680463</v>
      </c>
      <c r="K73" s="9">
        <v>5623519</v>
      </c>
      <c r="L73" s="9">
        <f t="shared" si="1"/>
        <v>6303982</v>
      </c>
    </row>
    <row r="74" spans="1:12" ht="23.25" customHeight="1">
      <c r="A74" s="1" t="s">
        <v>85</v>
      </c>
      <c r="B74" s="1" t="s">
        <v>8</v>
      </c>
      <c r="C74" s="1" t="s">
        <v>193</v>
      </c>
      <c r="D74" s="2">
        <v>380658</v>
      </c>
      <c r="E74" s="1" t="s">
        <v>440</v>
      </c>
      <c r="F74" s="2" t="s">
        <v>441</v>
      </c>
      <c r="G74" s="1" t="s">
        <v>25</v>
      </c>
      <c r="H74" s="4">
        <v>45352</v>
      </c>
      <c r="I74" s="4" t="s">
        <v>31</v>
      </c>
      <c r="J74" s="9">
        <v>50000</v>
      </c>
      <c r="K74" s="9">
        <v>0</v>
      </c>
      <c r="L74" s="9">
        <f t="shared" si="1"/>
        <v>50000</v>
      </c>
    </row>
    <row r="75" spans="1:12" ht="23.25" customHeight="1">
      <c r="A75" s="1" t="s">
        <v>85</v>
      </c>
      <c r="B75" s="1" t="s">
        <v>17</v>
      </c>
      <c r="C75" s="1" t="s">
        <v>193</v>
      </c>
      <c r="D75" s="2">
        <v>380657</v>
      </c>
      <c r="E75" s="1" t="s">
        <v>442</v>
      </c>
      <c r="F75" s="2" t="s">
        <v>443</v>
      </c>
      <c r="G75" s="1" t="s">
        <v>25</v>
      </c>
      <c r="H75" s="4">
        <v>45352</v>
      </c>
      <c r="I75" s="4" t="s">
        <v>31</v>
      </c>
      <c r="J75" s="9">
        <v>50000</v>
      </c>
      <c r="K75" s="9">
        <v>100000</v>
      </c>
      <c r="L75" s="9">
        <f t="shared" si="1"/>
        <v>150000</v>
      </c>
    </row>
    <row r="76" spans="1:12" ht="23.25" customHeight="1">
      <c r="A76" s="1" t="s">
        <v>85</v>
      </c>
      <c r="B76" s="1" t="s">
        <v>11</v>
      </c>
      <c r="C76" s="1" t="s">
        <v>193</v>
      </c>
      <c r="D76" s="2">
        <v>380656</v>
      </c>
      <c r="E76" s="1" t="s">
        <v>444</v>
      </c>
      <c r="F76" s="2" t="s">
        <v>445</v>
      </c>
      <c r="G76" s="1" t="s">
        <v>25</v>
      </c>
      <c r="H76" s="4">
        <v>45352</v>
      </c>
      <c r="I76" s="4" t="s">
        <v>31</v>
      </c>
      <c r="J76" s="9">
        <v>674221</v>
      </c>
      <c r="K76" s="9">
        <v>1998926</v>
      </c>
      <c r="L76" s="9">
        <f t="shared" si="1"/>
        <v>2673147</v>
      </c>
    </row>
    <row r="77" spans="1:12" ht="23.25" customHeight="1">
      <c r="A77" s="1" t="s">
        <v>85</v>
      </c>
      <c r="B77" s="1" t="s">
        <v>77</v>
      </c>
      <c r="C77" s="1" t="s">
        <v>193</v>
      </c>
      <c r="D77" s="2">
        <v>356167</v>
      </c>
      <c r="E77" s="1" t="s">
        <v>446</v>
      </c>
      <c r="F77" s="2" t="s">
        <v>447</v>
      </c>
      <c r="G77" s="1" t="s">
        <v>9</v>
      </c>
      <c r="H77" s="4">
        <v>45352</v>
      </c>
      <c r="I77" s="4" t="s">
        <v>31</v>
      </c>
      <c r="J77" s="9">
        <v>1000</v>
      </c>
      <c r="K77" s="9">
        <v>6693750</v>
      </c>
      <c r="L77" s="9">
        <f t="shared" si="1"/>
        <v>6694750</v>
      </c>
    </row>
    <row r="78" spans="1:12" ht="23.25" customHeight="1">
      <c r="A78" s="1" t="s">
        <v>85</v>
      </c>
      <c r="B78" s="1" t="s">
        <v>12</v>
      </c>
      <c r="C78" s="1" t="s">
        <v>193</v>
      </c>
      <c r="D78" s="2">
        <v>380655</v>
      </c>
      <c r="E78" s="1" t="s">
        <v>448</v>
      </c>
      <c r="F78" s="2" t="s">
        <v>449</v>
      </c>
      <c r="G78" s="1" t="s">
        <v>116</v>
      </c>
      <c r="H78" s="4">
        <v>45352</v>
      </c>
      <c r="I78" s="4" t="s">
        <v>31</v>
      </c>
      <c r="J78" s="9">
        <v>1455846</v>
      </c>
      <c r="K78" s="9">
        <v>1460688</v>
      </c>
      <c r="L78" s="9">
        <f t="shared" si="1"/>
        <v>2916534</v>
      </c>
    </row>
    <row r="79" spans="1:12" ht="23.25" customHeight="1">
      <c r="A79" s="1" t="s">
        <v>85</v>
      </c>
      <c r="B79" s="1" t="s">
        <v>12</v>
      </c>
      <c r="C79" s="1" t="s">
        <v>193</v>
      </c>
      <c r="D79" s="2">
        <v>391629</v>
      </c>
      <c r="E79" s="1" t="s">
        <v>238</v>
      </c>
      <c r="F79" s="2" t="s">
        <v>239</v>
      </c>
      <c r="G79" s="1" t="s">
        <v>9</v>
      </c>
      <c r="H79" s="4">
        <v>45352</v>
      </c>
      <c r="I79" s="4" t="s">
        <v>31</v>
      </c>
      <c r="J79" s="9">
        <v>600760</v>
      </c>
      <c r="K79" s="9">
        <v>3398640</v>
      </c>
      <c r="L79" s="9">
        <f t="shared" si="1"/>
        <v>3999400</v>
      </c>
    </row>
    <row r="80" spans="1:12" ht="23.25" customHeight="1">
      <c r="A80" s="1" t="s">
        <v>85</v>
      </c>
      <c r="B80" s="1" t="s">
        <v>86</v>
      </c>
      <c r="C80" s="1" t="s">
        <v>193</v>
      </c>
      <c r="D80" s="2">
        <v>312650</v>
      </c>
      <c r="E80" s="1" t="s">
        <v>450</v>
      </c>
      <c r="F80" s="2" t="s">
        <v>451</v>
      </c>
      <c r="G80" s="1" t="s">
        <v>25</v>
      </c>
      <c r="H80" s="4">
        <v>45352</v>
      </c>
      <c r="I80" s="4" t="s">
        <v>31</v>
      </c>
      <c r="J80" s="9">
        <v>200000</v>
      </c>
      <c r="K80" s="9">
        <v>0</v>
      </c>
      <c r="L80" s="9">
        <f t="shared" si="1"/>
        <v>200000</v>
      </c>
    </row>
    <row r="81" spans="1:12" ht="23.25" customHeight="1">
      <c r="A81" s="1" t="s">
        <v>87</v>
      </c>
      <c r="B81" s="1" t="s">
        <v>5</v>
      </c>
      <c r="C81" s="1" t="s">
        <v>195</v>
      </c>
      <c r="D81" s="2">
        <v>370577</v>
      </c>
      <c r="E81" s="1" t="s">
        <v>163</v>
      </c>
      <c r="F81" s="2" t="s">
        <v>164</v>
      </c>
      <c r="G81" s="1" t="s">
        <v>9</v>
      </c>
      <c r="H81" s="4">
        <v>45292</v>
      </c>
      <c r="I81" s="4" t="s">
        <v>31</v>
      </c>
      <c r="J81" s="9">
        <v>176286.692</v>
      </c>
      <c r="K81" s="9">
        <v>42519.62</v>
      </c>
      <c r="L81" s="9">
        <f t="shared" si="1"/>
        <v>218806.312</v>
      </c>
    </row>
    <row r="82" spans="1:12" ht="23.25" customHeight="1">
      <c r="A82" s="1" t="s">
        <v>87</v>
      </c>
      <c r="B82" s="1" t="s">
        <v>77</v>
      </c>
      <c r="C82" s="1" t="s">
        <v>201</v>
      </c>
      <c r="D82" s="2">
        <v>391092</v>
      </c>
      <c r="E82" s="1" t="s">
        <v>452</v>
      </c>
      <c r="F82" s="2" t="s">
        <v>453</v>
      </c>
      <c r="G82" s="1" t="s">
        <v>6</v>
      </c>
      <c r="H82" s="4">
        <v>45292</v>
      </c>
      <c r="I82" s="4" t="s">
        <v>31</v>
      </c>
      <c r="J82" s="9">
        <v>10</v>
      </c>
      <c r="K82" s="9">
        <v>349990</v>
      </c>
      <c r="L82" s="9">
        <f t="shared" si="1"/>
        <v>350000</v>
      </c>
    </row>
    <row r="83" spans="1:12" ht="23.25" customHeight="1">
      <c r="A83" s="1" t="s">
        <v>87</v>
      </c>
      <c r="B83" s="1" t="s">
        <v>19</v>
      </c>
      <c r="C83" s="1" t="s">
        <v>199</v>
      </c>
      <c r="D83" s="2">
        <v>354001</v>
      </c>
      <c r="E83" s="1" t="s">
        <v>347</v>
      </c>
      <c r="F83" s="2" t="s">
        <v>35</v>
      </c>
      <c r="G83" s="1" t="s">
        <v>6</v>
      </c>
      <c r="H83" s="4">
        <v>45292</v>
      </c>
      <c r="I83" s="4" t="s">
        <v>31</v>
      </c>
      <c r="J83" s="9">
        <v>900000</v>
      </c>
      <c r="K83" s="9">
        <v>0</v>
      </c>
      <c r="L83" s="9">
        <f t="shared" si="1"/>
        <v>900000</v>
      </c>
    </row>
    <row r="84" spans="1:12" ht="23.25" customHeight="1">
      <c r="A84" s="1" t="s">
        <v>87</v>
      </c>
      <c r="B84" s="1" t="s">
        <v>19</v>
      </c>
      <c r="C84" s="1" t="s">
        <v>199</v>
      </c>
      <c r="D84" s="2">
        <v>390289</v>
      </c>
      <c r="E84" s="1" t="s">
        <v>454</v>
      </c>
      <c r="F84" s="2" t="s">
        <v>35</v>
      </c>
      <c r="G84" s="1" t="s">
        <v>6</v>
      </c>
      <c r="H84" s="4">
        <v>45292</v>
      </c>
      <c r="I84" s="4" t="s">
        <v>31</v>
      </c>
      <c r="J84" s="9">
        <v>421081</v>
      </c>
      <c r="K84" s="9">
        <v>0</v>
      </c>
      <c r="L84" s="9">
        <f t="shared" si="1"/>
        <v>421081</v>
      </c>
    </row>
    <row r="85" spans="1:12" ht="23.25" customHeight="1">
      <c r="A85" s="1" t="s">
        <v>87</v>
      </c>
      <c r="B85" s="1" t="s">
        <v>13</v>
      </c>
      <c r="C85" s="1" t="s">
        <v>200</v>
      </c>
      <c r="D85" s="2">
        <v>376543</v>
      </c>
      <c r="E85" s="1" t="s">
        <v>455</v>
      </c>
      <c r="F85" s="2" t="s">
        <v>31</v>
      </c>
      <c r="G85" s="1" t="s">
        <v>16</v>
      </c>
      <c r="H85" s="4">
        <v>45292</v>
      </c>
      <c r="I85" s="4" t="s">
        <v>31</v>
      </c>
      <c r="J85" s="9">
        <v>129589</v>
      </c>
      <c r="K85" s="9">
        <v>0</v>
      </c>
      <c r="L85" s="9">
        <f t="shared" si="1"/>
        <v>129589</v>
      </c>
    </row>
    <row r="86" spans="1:12" ht="23.25" customHeight="1">
      <c r="A86" s="1" t="s">
        <v>87</v>
      </c>
      <c r="B86" s="1" t="s">
        <v>13</v>
      </c>
      <c r="C86" s="1" t="s">
        <v>200</v>
      </c>
      <c r="D86" s="2">
        <v>376733</v>
      </c>
      <c r="E86" s="1" t="s">
        <v>165</v>
      </c>
      <c r="F86" s="2" t="s">
        <v>166</v>
      </c>
      <c r="G86" s="1" t="s">
        <v>16</v>
      </c>
      <c r="H86" s="4">
        <v>45300</v>
      </c>
      <c r="I86" s="4" t="s">
        <v>167</v>
      </c>
      <c r="J86" s="9">
        <v>513811.87</v>
      </c>
      <c r="K86" s="9">
        <v>0</v>
      </c>
      <c r="L86" s="9">
        <f t="shared" si="1"/>
        <v>513811.87</v>
      </c>
    </row>
    <row r="87" spans="1:12" ht="23.25" customHeight="1">
      <c r="A87" s="1" t="s">
        <v>87</v>
      </c>
      <c r="B87" s="1" t="s">
        <v>17</v>
      </c>
      <c r="C87" s="1" t="s">
        <v>197</v>
      </c>
      <c r="D87" s="2">
        <v>383006</v>
      </c>
      <c r="E87" s="1" t="s">
        <v>456</v>
      </c>
      <c r="F87" s="2" t="s">
        <v>457</v>
      </c>
      <c r="G87" s="1" t="s">
        <v>6</v>
      </c>
      <c r="H87" s="4">
        <v>45323</v>
      </c>
      <c r="I87" s="4" t="s">
        <v>31</v>
      </c>
      <c r="J87" s="9">
        <v>2080000</v>
      </c>
      <c r="K87" s="9">
        <v>920000</v>
      </c>
      <c r="L87" s="9">
        <f t="shared" si="1"/>
        <v>3000000</v>
      </c>
    </row>
    <row r="88" spans="1:12" ht="23.25" customHeight="1">
      <c r="A88" s="1" t="s">
        <v>87</v>
      </c>
      <c r="B88" s="1" t="s">
        <v>12</v>
      </c>
      <c r="C88" s="1" t="s">
        <v>198</v>
      </c>
      <c r="D88" s="2">
        <v>373061</v>
      </c>
      <c r="E88" s="1" t="s">
        <v>458</v>
      </c>
      <c r="F88" s="2" t="s">
        <v>459</v>
      </c>
      <c r="G88" s="1" t="s">
        <v>6</v>
      </c>
      <c r="H88" s="4">
        <v>45323</v>
      </c>
      <c r="I88" s="4" t="s">
        <v>31</v>
      </c>
      <c r="J88" s="9">
        <v>204006.805</v>
      </c>
      <c r="K88" s="9">
        <v>774176</v>
      </c>
      <c r="L88" s="9">
        <f t="shared" si="1"/>
        <v>978182.8049999999</v>
      </c>
    </row>
    <row r="89" spans="1:12" ht="23.25" customHeight="1">
      <c r="A89" s="1" t="s">
        <v>87</v>
      </c>
      <c r="B89" s="1" t="s">
        <v>12</v>
      </c>
      <c r="C89" s="1" t="s">
        <v>198</v>
      </c>
      <c r="D89" s="2">
        <v>385997</v>
      </c>
      <c r="E89" s="1" t="s">
        <v>460</v>
      </c>
      <c r="F89" s="2" t="s">
        <v>461</v>
      </c>
      <c r="G89" s="1" t="s">
        <v>16</v>
      </c>
      <c r="H89" s="4">
        <v>45323</v>
      </c>
      <c r="I89" s="4" t="s">
        <v>31</v>
      </c>
      <c r="J89" s="9">
        <v>50000</v>
      </c>
      <c r="K89" s="9">
        <v>0</v>
      </c>
      <c r="L89" s="9">
        <f t="shared" si="1"/>
        <v>50000</v>
      </c>
    </row>
    <row r="90" spans="1:12" ht="23.25" customHeight="1">
      <c r="A90" s="1" t="s">
        <v>87</v>
      </c>
      <c r="B90" s="1" t="s">
        <v>12</v>
      </c>
      <c r="C90" s="1" t="s">
        <v>198</v>
      </c>
      <c r="D90" s="2">
        <v>391133</v>
      </c>
      <c r="E90" s="1" t="s">
        <v>462</v>
      </c>
      <c r="F90" s="2" t="s">
        <v>247</v>
      </c>
      <c r="G90" s="1" t="s">
        <v>9</v>
      </c>
      <c r="H90" s="4">
        <v>45323</v>
      </c>
      <c r="I90" s="4" t="s">
        <v>31</v>
      </c>
      <c r="J90" s="9">
        <v>77000</v>
      </c>
      <c r="K90" s="9">
        <v>231000</v>
      </c>
      <c r="L90" s="9">
        <f t="shared" si="1"/>
        <v>308000</v>
      </c>
    </row>
    <row r="91" spans="1:12" ht="23.25" customHeight="1">
      <c r="A91" s="1" t="s">
        <v>87</v>
      </c>
      <c r="B91" s="1" t="s">
        <v>12</v>
      </c>
      <c r="C91" s="1" t="s">
        <v>198</v>
      </c>
      <c r="D91" s="2">
        <v>391177</v>
      </c>
      <c r="E91" s="1" t="s">
        <v>463</v>
      </c>
      <c r="F91" s="2" t="s">
        <v>248</v>
      </c>
      <c r="G91" s="1" t="s">
        <v>9</v>
      </c>
      <c r="H91" s="4">
        <v>45323</v>
      </c>
      <c r="I91" s="4" t="s">
        <v>31</v>
      </c>
      <c r="J91" s="9">
        <v>100000</v>
      </c>
      <c r="K91" s="9">
        <v>170576.25</v>
      </c>
      <c r="L91" s="9">
        <f t="shared" si="1"/>
        <v>270576.25</v>
      </c>
    </row>
    <row r="92" spans="1:12" ht="23.25" customHeight="1">
      <c r="A92" s="1" t="s">
        <v>87</v>
      </c>
      <c r="B92" s="1" t="s">
        <v>12</v>
      </c>
      <c r="C92" s="1" t="s">
        <v>198</v>
      </c>
      <c r="D92" s="2">
        <v>391330</v>
      </c>
      <c r="E92" s="1" t="s">
        <v>464</v>
      </c>
      <c r="F92" s="2" t="s">
        <v>465</v>
      </c>
      <c r="G92" s="1" t="s">
        <v>9</v>
      </c>
      <c r="H92" s="4">
        <v>45323</v>
      </c>
      <c r="I92" s="4" t="s">
        <v>31</v>
      </c>
      <c r="J92" s="9">
        <v>168798</v>
      </c>
      <c r="K92" s="9">
        <v>120584</v>
      </c>
      <c r="L92" s="9">
        <f t="shared" si="1"/>
        <v>289382</v>
      </c>
    </row>
    <row r="93" spans="1:12" ht="23.25" customHeight="1">
      <c r="A93" s="1" t="s">
        <v>87</v>
      </c>
      <c r="B93" s="1" t="s">
        <v>19</v>
      </c>
      <c r="C93" s="1" t="s">
        <v>199</v>
      </c>
      <c r="D93" s="2">
        <v>355050</v>
      </c>
      <c r="E93" s="1" t="s">
        <v>466</v>
      </c>
      <c r="F93" s="2" t="s">
        <v>467</v>
      </c>
      <c r="G93" s="1" t="s">
        <v>18</v>
      </c>
      <c r="H93" s="4">
        <v>45323</v>
      </c>
      <c r="I93" s="4" t="s">
        <v>31</v>
      </c>
      <c r="J93" s="9">
        <v>270000</v>
      </c>
      <c r="K93" s="9">
        <v>100000</v>
      </c>
      <c r="L93" s="9">
        <f t="shared" si="1"/>
        <v>370000</v>
      </c>
    </row>
    <row r="94" spans="1:12" ht="23.25" customHeight="1">
      <c r="A94" s="1" t="s">
        <v>87</v>
      </c>
      <c r="B94" s="1" t="s">
        <v>19</v>
      </c>
      <c r="C94" s="1" t="s">
        <v>199</v>
      </c>
      <c r="D94" s="2">
        <v>373549</v>
      </c>
      <c r="E94" s="1" t="s">
        <v>468</v>
      </c>
      <c r="F94" s="2" t="s">
        <v>35</v>
      </c>
      <c r="G94" s="1" t="s">
        <v>6</v>
      </c>
      <c r="H94" s="4">
        <v>45323</v>
      </c>
      <c r="I94" s="4" t="s">
        <v>31</v>
      </c>
      <c r="J94" s="9">
        <v>643808.089</v>
      </c>
      <c r="K94" s="9">
        <v>0</v>
      </c>
      <c r="L94" s="9">
        <f t="shared" si="1"/>
        <v>643808.089</v>
      </c>
    </row>
    <row r="95" spans="1:12" ht="23.25" customHeight="1">
      <c r="A95" s="1" t="s">
        <v>87</v>
      </c>
      <c r="B95" s="1" t="s">
        <v>13</v>
      </c>
      <c r="C95" s="1" t="s">
        <v>200</v>
      </c>
      <c r="D95" s="2">
        <v>376667</v>
      </c>
      <c r="E95" s="1" t="s">
        <v>342</v>
      </c>
      <c r="F95" s="2" t="s">
        <v>343</v>
      </c>
      <c r="G95" s="1" t="s">
        <v>25</v>
      </c>
      <c r="H95" s="4">
        <v>45331</v>
      </c>
      <c r="I95" s="4" t="s">
        <v>344</v>
      </c>
      <c r="J95" s="9">
        <v>350000</v>
      </c>
      <c r="K95" s="9">
        <v>0</v>
      </c>
      <c r="L95" s="9">
        <f t="shared" si="1"/>
        <v>350000</v>
      </c>
    </row>
    <row r="96" spans="1:12" ht="23.25" customHeight="1">
      <c r="A96" s="1" t="s">
        <v>87</v>
      </c>
      <c r="B96" s="1" t="s">
        <v>13</v>
      </c>
      <c r="C96" s="1" t="s">
        <v>200</v>
      </c>
      <c r="D96" s="2">
        <v>388276</v>
      </c>
      <c r="E96" s="1" t="s">
        <v>345</v>
      </c>
      <c r="F96" s="2" t="s">
        <v>346</v>
      </c>
      <c r="G96" s="1" t="s">
        <v>16</v>
      </c>
      <c r="H96" s="4">
        <v>45323</v>
      </c>
      <c r="I96" s="4" t="s">
        <v>31</v>
      </c>
      <c r="J96" s="9">
        <v>208329.059</v>
      </c>
      <c r="K96" s="9">
        <v>77968.265</v>
      </c>
      <c r="L96" s="9">
        <f t="shared" si="1"/>
        <v>286297.324</v>
      </c>
    </row>
    <row r="97" spans="1:12" ht="23.25" customHeight="1">
      <c r="A97" s="1" t="s">
        <v>87</v>
      </c>
      <c r="B97" s="1" t="s">
        <v>15</v>
      </c>
      <c r="C97" s="1" t="s">
        <v>194</v>
      </c>
      <c r="D97" s="2">
        <v>374447</v>
      </c>
      <c r="E97" s="1" t="s">
        <v>469</v>
      </c>
      <c r="F97" s="2" t="s">
        <v>470</v>
      </c>
      <c r="G97" s="1" t="s">
        <v>25</v>
      </c>
      <c r="H97" s="4">
        <v>45352</v>
      </c>
      <c r="I97" s="4" t="s">
        <v>31</v>
      </c>
      <c r="J97" s="9">
        <v>213680.748</v>
      </c>
      <c r="K97" s="9">
        <v>23179.66</v>
      </c>
      <c r="L97" s="9">
        <f t="shared" si="1"/>
        <v>236860.408</v>
      </c>
    </row>
    <row r="98" spans="1:12" ht="23.25" customHeight="1">
      <c r="A98" s="1" t="s">
        <v>87</v>
      </c>
      <c r="B98" s="1" t="s">
        <v>15</v>
      </c>
      <c r="C98" s="1" t="s">
        <v>194</v>
      </c>
      <c r="D98" s="2">
        <v>391582</v>
      </c>
      <c r="E98" s="1" t="s">
        <v>471</v>
      </c>
      <c r="F98" s="2" t="s">
        <v>472</v>
      </c>
      <c r="G98" s="1" t="s">
        <v>10</v>
      </c>
      <c r="H98" s="4">
        <v>45352</v>
      </c>
      <c r="I98" s="4" t="s">
        <v>31</v>
      </c>
      <c r="J98" s="9">
        <v>130000</v>
      </c>
      <c r="K98" s="9">
        <v>110000</v>
      </c>
      <c r="L98" s="9">
        <f t="shared" si="1"/>
        <v>240000</v>
      </c>
    </row>
    <row r="99" spans="1:12" ht="23.25" customHeight="1">
      <c r="A99" s="1" t="s">
        <v>87</v>
      </c>
      <c r="B99" s="1" t="s">
        <v>5</v>
      </c>
      <c r="C99" s="1" t="s">
        <v>195</v>
      </c>
      <c r="D99" s="2">
        <v>355334</v>
      </c>
      <c r="E99" s="1" t="s">
        <v>242</v>
      </c>
      <c r="F99" s="2" t="s">
        <v>243</v>
      </c>
      <c r="G99" s="1" t="s">
        <v>6</v>
      </c>
      <c r="H99" s="4">
        <v>45352</v>
      </c>
      <c r="I99" s="4" t="s">
        <v>31</v>
      </c>
      <c r="J99" s="9">
        <v>1150010</v>
      </c>
      <c r="K99" s="9">
        <v>599990</v>
      </c>
      <c r="L99" s="9">
        <f t="shared" si="1"/>
        <v>1750000</v>
      </c>
    </row>
    <row r="100" spans="1:12" ht="23.25" customHeight="1">
      <c r="A100" s="1" t="s">
        <v>87</v>
      </c>
      <c r="B100" s="1" t="s">
        <v>7</v>
      </c>
      <c r="C100" s="1" t="s">
        <v>196</v>
      </c>
      <c r="D100" s="2">
        <v>263038</v>
      </c>
      <c r="E100" s="1" t="s">
        <v>244</v>
      </c>
      <c r="F100" s="2" t="s">
        <v>245</v>
      </c>
      <c r="G100" s="1" t="s">
        <v>6</v>
      </c>
      <c r="H100" s="4">
        <v>45352</v>
      </c>
      <c r="I100" s="4" t="s">
        <v>31</v>
      </c>
      <c r="J100" s="9">
        <v>510000</v>
      </c>
      <c r="K100" s="9">
        <v>3139990</v>
      </c>
      <c r="L100" s="9">
        <f t="shared" si="1"/>
        <v>3649990</v>
      </c>
    </row>
    <row r="101" spans="1:12" ht="23.25" customHeight="1">
      <c r="A101" s="1" t="s">
        <v>87</v>
      </c>
      <c r="B101" s="1" t="s">
        <v>7</v>
      </c>
      <c r="C101" s="1" t="s">
        <v>196</v>
      </c>
      <c r="D101" s="2">
        <v>276822</v>
      </c>
      <c r="E101" s="1" t="s">
        <v>240</v>
      </c>
      <c r="F101" s="2" t="s">
        <v>241</v>
      </c>
      <c r="G101" s="1" t="s">
        <v>6</v>
      </c>
      <c r="H101" s="4">
        <v>45352</v>
      </c>
      <c r="I101" s="4" t="s">
        <v>31</v>
      </c>
      <c r="J101" s="9">
        <v>600000</v>
      </c>
      <c r="K101" s="9">
        <v>1250000</v>
      </c>
      <c r="L101" s="9">
        <f t="shared" si="1"/>
        <v>1850000</v>
      </c>
    </row>
    <row r="102" spans="1:12" ht="23.25" customHeight="1">
      <c r="A102" s="1" t="s">
        <v>87</v>
      </c>
      <c r="B102" s="1" t="s">
        <v>7</v>
      </c>
      <c r="C102" s="1" t="s">
        <v>196</v>
      </c>
      <c r="D102" s="2">
        <v>372257</v>
      </c>
      <c r="E102" s="1" t="s">
        <v>102</v>
      </c>
      <c r="F102" s="2" t="s">
        <v>103</v>
      </c>
      <c r="G102" s="1" t="s">
        <v>16</v>
      </c>
      <c r="H102" s="4">
        <v>45352</v>
      </c>
      <c r="I102" s="4" t="s">
        <v>31</v>
      </c>
      <c r="J102" s="9">
        <v>180000</v>
      </c>
      <c r="K102" s="9">
        <v>180000</v>
      </c>
      <c r="L102" s="9">
        <f t="shared" si="1"/>
        <v>360000</v>
      </c>
    </row>
    <row r="103" spans="1:12" ht="23.25" customHeight="1">
      <c r="A103" s="1" t="s">
        <v>87</v>
      </c>
      <c r="B103" s="1" t="s">
        <v>17</v>
      </c>
      <c r="C103" s="1" t="s">
        <v>197</v>
      </c>
      <c r="D103" s="2">
        <v>385684</v>
      </c>
      <c r="E103" s="1" t="s">
        <v>473</v>
      </c>
      <c r="F103" s="2" t="s">
        <v>457</v>
      </c>
      <c r="G103" s="1" t="s">
        <v>6</v>
      </c>
      <c r="H103" s="4">
        <v>45352</v>
      </c>
      <c r="I103" s="4" t="s">
        <v>31</v>
      </c>
      <c r="J103" s="9">
        <v>1825000</v>
      </c>
      <c r="K103" s="9">
        <v>1175000</v>
      </c>
      <c r="L103" s="9">
        <f t="shared" si="1"/>
        <v>3000000</v>
      </c>
    </row>
    <row r="104" spans="1:12" ht="23.25" customHeight="1">
      <c r="A104" s="1" t="s">
        <v>87</v>
      </c>
      <c r="B104" s="1" t="s">
        <v>17</v>
      </c>
      <c r="C104" s="1" t="s">
        <v>197</v>
      </c>
      <c r="D104" s="2">
        <v>389779</v>
      </c>
      <c r="E104" s="1" t="s">
        <v>474</v>
      </c>
      <c r="F104" s="2" t="s">
        <v>475</v>
      </c>
      <c r="G104" s="1" t="s">
        <v>6</v>
      </c>
      <c r="H104" s="4">
        <v>45352</v>
      </c>
      <c r="I104" s="4" t="s">
        <v>31</v>
      </c>
      <c r="J104" s="9">
        <v>405000</v>
      </c>
      <c r="K104" s="9">
        <v>5342456</v>
      </c>
      <c r="L104" s="9">
        <f t="shared" si="1"/>
        <v>5747456</v>
      </c>
    </row>
    <row r="105" spans="1:12" ht="23.25" customHeight="1">
      <c r="A105" s="1" t="s">
        <v>87</v>
      </c>
      <c r="B105" s="1" t="s">
        <v>12</v>
      </c>
      <c r="C105" s="1" t="s">
        <v>198</v>
      </c>
      <c r="D105" s="2">
        <v>376488</v>
      </c>
      <c r="E105" s="1" t="s">
        <v>476</v>
      </c>
      <c r="F105" s="2" t="s">
        <v>477</v>
      </c>
      <c r="G105" s="1" t="s">
        <v>6</v>
      </c>
      <c r="H105" s="4">
        <v>45352</v>
      </c>
      <c r="I105" s="4" t="s">
        <v>31</v>
      </c>
      <c r="J105" s="9">
        <v>300000</v>
      </c>
      <c r="K105" s="9">
        <v>4900000</v>
      </c>
      <c r="L105" s="9">
        <f t="shared" si="1"/>
        <v>5200000</v>
      </c>
    </row>
    <row r="106" spans="1:12" ht="23.25" customHeight="1">
      <c r="A106" s="1" t="s">
        <v>87</v>
      </c>
      <c r="B106" s="1" t="s">
        <v>12</v>
      </c>
      <c r="C106" s="1" t="s">
        <v>198</v>
      </c>
      <c r="D106" s="2">
        <v>391158</v>
      </c>
      <c r="E106" s="1" t="s">
        <v>478</v>
      </c>
      <c r="F106" s="2" t="s">
        <v>246</v>
      </c>
      <c r="G106" s="1" t="s">
        <v>9</v>
      </c>
      <c r="H106" s="4">
        <v>45352</v>
      </c>
      <c r="I106" s="4" t="s">
        <v>31</v>
      </c>
      <c r="J106" s="9">
        <v>142636.5</v>
      </c>
      <c r="K106" s="9">
        <v>142636.5</v>
      </c>
      <c r="L106" s="9">
        <f t="shared" si="1"/>
        <v>285273</v>
      </c>
    </row>
    <row r="107" spans="1:12" ht="23.25" customHeight="1">
      <c r="A107" s="1" t="s">
        <v>87</v>
      </c>
      <c r="B107" s="1" t="s">
        <v>12</v>
      </c>
      <c r="C107" s="1" t="s">
        <v>198</v>
      </c>
      <c r="D107" s="2">
        <v>391315</v>
      </c>
      <c r="E107" s="1" t="s">
        <v>479</v>
      </c>
      <c r="F107" s="2" t="s">
        <v>480</v>
      </c>
      <c r="G107" s="1" t="s">
        <v>6</v>
      </c>
      <c r="H107" s="4">
        <v>45352</v>
      </c>
      <c r="I107" s="4" t="s">
        <v>31</v>
      </c>
      <c r="J107" s="9">
        <v>490000</v>
      </c>
      <c r="K107" s="9">
        <v>208625</v>
      </c>
      <c r="L107" s="9">
        <f t="shared" si="1"/>
        <v>698625</v>
      </c>
    </row>
    <row r="108" spans="1:12" ht="23.25" customHeight="1">
      <c r="A108" s="1" t="s">
        <v>87</v>
      </c>
      <c r="B108" s="1" t="s">
        <v>19</v>
      </c>
      <c r="C108" s="1" t="s">
        <v>199</v>
      </c>
      <c r="D108" s="2">
        <v>280728</v>
      </c>
      <c r="E108" s="1" t="s">
        <v>481</v>
      </c>
      <c r="F108" s="2" t="s">
        <v>482</v>
      </c>
      <c r="G108" s="1" t="s">
        <v>6</v>
      </c>
      <c r="H108" s="4">
        <v>45352</v>
      </c>
      <c r="I108" s="4" t="s">
        <v>31</v>
      </c>
      <c r="J108" s="9">
        <v>300000</v>
      </c>
      <c r="K108" s="9">
        <v>3000000</v>
      </c>
      <c r="L108" s="9">
        <f t="shared" si="1"/>
        <v>3300000</v>
      </c>
    </row>
    <row r="109" spans="1:12" ht="23.25" customHeight="1">
      <c r="A109" s="1" t="s">
        <v>87</v>
      </c>
      <c r="B109" s="1" t="s">
        <v>19</v>
      </c>
      <c r="C109" s="1" t="s">
        <v>199</v>
      </c>
      <c r="D109" s="2">
        <v>312474</v>
      </c>
      <c r="E109" s="1" t="s">
        <v>299</v>
      </c>
      <c r="F109" s="2" t="s">
        <v>300</v>
      </c>
      <c r="G109" s="1" t="s">
        <v>6</v>
      </c>
      <c r="H109" s="4">
        <v>45352</v>
      </c>
      <c r="I109" s="4" t="s">
        <v>31</v>
      </c>
      <c r="J109" s="9">
        <v>100000</v>
      </c>
      <c r="K109" s="9">
        <v>950000</v>
      </c>
      <c r="L109" s="9">
        <f t="shared" si="1"/>
        <v>1050000</v>
      </c>
    </row>
    <row r="110" spans="1:12" ht="23.25" customHeight="1">
      <c r="A110" s="1" t="s">
        <v>88</v>
      </c>
      <c r="B110" s="1" t="s">
        <v>11</v>
      </c>
      <c r="C110" s="1" t="s">
        <v>208</v>
      </c>
      <c r="D110" s="2">
        <v>391190</v>
      </c>
      <c r="E110" s="1" t="s">
        <v>483</v>
      </c>
      <c r="F110" s="2" t="s">
        <v>31</v>
      </c>
      <c r="G110" s="1" t="s">
        <v>6</v>
      </c>
      <c r="H110" s="4">
        <v>45292</v>
      </c>
      <c r="I110" s="4" t="s">
        <v>31</v>
      </c>
      <c r="J110" s="9">
        <v>5019079</v>
      </c>
      <c r="K110" s="9">
        <v>0</v>
      </c>
      <c r="L110" s="9">
        <f t="shared" si="1"/>
        <v>5019079</v>
      </c>
    </row>
    <row r="111" spans="1:12" ht="23.25" customHeight="1">
      <c r="A111" s="1" t="s">
        <v>88</v>
      </c>
      <c r="B111" s="1" t="s">
        <v>11</v>
      </c>
      <c r="C111" s="1" t="s">
        <v>208</v>
      </c>
      <c r="D111" s="2">
        <v>391229</v>
      </c>
      <c r="E111" s="1" t="s">
        <v>484</v>
      </c>
      <c r="F111" s="2" t="s">
        <v>485</v>
      </c>
      <c r="G111" s="1" t="s">
        <v>6</v>
      </c>
      <c r="H111" s="4">
        <v>45292</v>
      </c>
      <c r="I111" s="4" t="s">
        <v>486</v>
      </c>
      <c r="J111" s="9">
        <v>490875</v>
      </c>
      <c r="K111" s="9">
        <v>0</v>
      </c>
      <c r="L111" s="9">
        <f t="shared" si="1"/>
        <v>490875</v>
      </c>
    </row>
    <row r="112" spans="1:12" ht="23.25" customHeight="1">
      <c r="A112" s="1" t="s">
        <v>88</v>
      </c>
      <c r="B112" s="1" t="s">
        <v>28</v>
      </c>
      <c r="C112" s="1" t="s">
        <v>212</v>
      </c>
      <c r="D112" s="2">
        <v>386063</v>
      </c>
      <c r="E112" s="1" t="s">
        <v>487</v>
      </c>
      <c r="F112" s="2" t="s">
        <v>301</v>
      </c>
      <c r="G112" s="1" t="s">
        <v>6</v>
      </c>
      <c r="H112" s="4">
        <v>45292</v>
      </c>
      <c r="I112" s="4" t="s">
        <v>31</v>
      </c>
      <c r="J112" s="9">
        <v>1524922.632</v>
      </c>
      <c r="K112" s="9">
        <v>0</v>
      </c>
      <c r="L112" s="9">
        <f t="shared" si="1"/>
        <v>1524922.632</v>
      </c>
    </row>
    <row r="113" spans="1:12" ht="23.25" customHeight="1">
      <c r="A113" s="1" t="s">
        <v>88</v>
      </c>
      <c r="B113" s="1" t="s">
        <v>5</v>
      </c>
      <c r="C113" s="1" t="s">
        <v>304</v>
      </c>
      <c r="D113" s="2">
        <v>387356</v>
      </c>
      <c r="E113" s="1" t="s">
        <v>305</v>
      </c>
      <c r="F113" s="2" t="s">
        <v>306</v>
      </c>
      <c r="G113" s="1" t="s">
        <v>9</v>
      </c>
      <c r="H113" s="4">
        <v>45323</v>
      </c>
      <c r="I113" s="4" t="s">
        <v>31</v>
      </c>
      <c r="J113" s="9">
        <v>240000</v>
      </c>
      <c r="K113" s="9">
        <v>330000</v>
      </c>
      <c r="L113" s="9">
        <f t="shared" si="1"/>
        <v>570000</v>
      </c>
    </row>
    <row r="114" spans="1:12" ht="23.25" customHeight="1">
      <c r="A114" s="1" t="s">
        <v>88</v>
      </c>
      <c r="B114" s="1" t="s">
        <v>5</v>
      </c>
      <c r="C114" s="1" t="s">
        <v>304</v>
      </c>
      <c r="D114" s="2">
        <v>387358</v>
      </c>
      <c r="E114" s="1" t="s">
        <v>307</v>
      </c>
      <c r="F114" s="2" t="s">
        <v>306</v>
      </c>
      <c r="G114" s="1" t="s">
        <v>6</v>
      </c>
      <c r="H114" s="4">
        <v>45323</v>
      </c>
      <c r="I114" s="4" t="s">
        <v>31</v>
      </c>
      <c r="J114" s="9">
        <v>2500000</v>
      </c>
      <c r="K114" s="9">
        <v>4198018</v>
      </c>
      <c r="L114" s="9">
        <f t="shared" si="1"/>
        <v>6698018</v>
      </c>
    </row>
    <row r="115" spans="1:12" ht="23.25" customHeight="1">
      <c r="A115" s="1" t="s">
        <v>88</v>
      </c>
      <c r="B115" s="1" t="s">
        <v>7</v>
      </c>
      <c r="C115" s="1" t="s">
        <v>203</v>
      </c>
      <c r="D115" s="2">
        <v>384725</v>
      </c>
      <c r="E115" s="1" t="s">
        <v>120</v>
      </c>
      <c r="F115" s="2" t="s">
        <v>118</v>
      </c>
      <c r="G115" s="1" t="s">
        <v>14</v>
      </c>
      <c r="H115" s="4">
        <v>45323</v>
      </c>
      <c r="I115" s="4" t="s">
        <v>31</v>
      </c>
      <c r="J115" s="9">
        <v>200000</v>
      </c>
      <c r="K115" s="9">
        <v>0</v>
      </c>
      <c r="L115" s="9">
        <f t="shared" si="1"/>
        <v>200000</v>
      </c>
    </row>
    <row r="116" spans="1:12" ht="23.25" customHeight="1">
      <c r="A116" s="1" t="s">
        <v>88</v>
      </c>
      <c r="B116" s="1" t="s">
        <v>8</v>
      </c>
      <c r="C116" s="1" t="s">
        <v>204</v>
      </c>
      <c r="D116" s="2">
        <v>376510</v>
      </c>
      <c r="E116" s="1" t="s">
        <v>488</v>
      </c>
      <c r="F116" s="2" t="s">
        <v>56</v>
      </c>
      <c r="G116" s="1" t="s">
        <v>6</v>
      </c>
      <c r="H116" s="4">
        <v>45323</v>
      </c>
      <c r="I116" s="4" t="s">
        <v>31</v>
      </c>
      <c r="J116" s="9">
        <v>165238.081</v>
      </c>
      <c r="K116" s="9">
        <v>0</v>
      </c>
      <c r="L116" s="9">
        <f t="shared" si="1"/>
        <v>165238.081</v>
      </c>
    </row>
    <row r="117" spans="1:12" ht="23.25" customHeight="1">
      <c r="A117" s="1" t="s">
        <v>88</v>
      </c>
      <c r="B117" s="1" t="s">
        <v>13</v>
      </c>
      <c r="C117" s="1" t="s">
        <v>211</v>
      </c>
      <c r="D117" s="2">
        <v>391527</v>
      </c>
      <c r="E117" s="1" t="s">
        <v>489</v>
      </c>
      <c r="F117" s="2" t="s">
        <v>249</v>
      </c>
      <c r="G117" s="1" t="s">
        <v>6</v>
      </c>
      <c r="H117" s="4">
        <v>45323</v>
      </c>
      <c r="I117" s="4" t="s">
        <v>490</v>
      </c>
      <c r="J117" s="9">
        <v>2500000</v>
      </c>
      <c r="K117" s="9">
        <v>0</v>
      </c>
      <c r="L117" s="9">
        <f t="shared" si="1"/>
        <v>2500000</v>
      </c>
    </row>
    <row r="118" spans="1:12" ht="23.25" customHeight="1">
      <c r="A118" s="1" t="s">
        <v>88</v>
      </c>
      <c r="B118" s="1" t="s">
        <v>15</v>
      </c>
      <c r="C118" s="1" t="s">
        <v>202</v>
      </c>
      <c r="D118" s="2">
        <v>387569</v>
      </c>
      <c r="E118" s="1" t="s">
        <v>302</v>
      </c>
      <c r="F118" s="2" t="s">
        <v>33</v>
      </c>
      <c r="G118" s="1" t="s">
        <v>18</v>
      </c>
      <c r="H118" s="4">
        <v>45352</v>
      </c>
      <c r="I118" s="4" t="s">
        <v>31</v>
      </c>
      <c r="J118" s="9">
        <v>50000</v>
      </c>
      <c r="K118" s="9">
        <v>0</v>
      </c>
      <c r="L118" s="9">
        <f t="shared" si="1"/>
        <v>50000</v>
      </c>
    </row>
    <row r="119" spans="1:12" ht="23.25" customHeight="1">
      <c r="A119" s="1" t="s">
        <v>88</v>
      </c>
      <c r="B119" s="1" t="s">
        <v>15</v>
      </c>
      <c r="C119" s="1" t="s">
        <v>202</v>
      </c>
      <c r="D119" s="2">
        <v>387679</v>
      </c>
      <c r="E119" s="1" t="s">
        <v>303</v>
      </c>
      <c r="F119" s="2" t="s">
        <v>31</v>
      </c>
      <c r="G119" s="1" t="s">
        <v>18</v>
      </c>
      <c r="H119" s="4">
        <v>45352</v>
      </c>
      <c r="I119" s="4" t="s">
        <v>31</v>
      </c>
      <c r="J119" s="9">
        <v>100000</v>
      </c>
      <c r="K119" s="9">
        <v>0</v>
      </c>
      <c r="L119" s="9">
        <f t="shared" si="1"/>
        <v>100000</v>
      </c>
    </row>
    <row r="120" spans="1:12" ht="23.25" customHeight="1">
      <c r="A120" s="1" t="s">
        <v>88</v>
      </c>
      <c r="B120" s="1" t="s">
        <v>7</v>
      </c>
      <c r="C120" s="1" t="s">
        <v>203</v>
      </c>
      <c r="D120" s="2">
        <v>376821</v>
      </c>
      <c r="E120" s="1" t="s">
        <v>491</v>
      </c>
      <c r="F120" s="2" t="s">
        <v>492</v>
      </c>
      <c r="G120" s="1" t="s">
        <v>6</v>
      </c>
      <c r="H120" s="4">
        <v>45352</v>
      </c>
      <c r="I120" s="4" t="s">
        <v>31</v>
      </c>
      <c r="J120" s="9">
        <v>175000</v>
      </c>
      <c r="K120" s="9">
        <v>0</v>
      </c>
      <c r="L120" s="9">
        <f t="shared" si="1"/>
        <v>175000</v>
      </c>
    </row>
    <row r="121" spans="1:12" ht="23.25" customHeight="1">
      <c r="A121" s="1" t="s">
        <v>88</v>
      </c>
      <c r="B121" s="1" t="s">
        <v>7</v>
      </c>
      <c r="C121" s="1" t="s">
        <v>203</v>
      </c>
      <c r="D121" s="2">
        <v>384729</v>
      </c>
      <c r="E121" s="1" t="s">
        <v>119</v>
      </c>
      <c r="F121" s="2" t="s">
        <v>118</v>
      </c>
      <c r="G121" s="1" t="s">
        <v>9</v>
      </c>
      <c r="H121" s="4">
        <v>45352</v>
      </c>
      <c r="I121" s="4" t="s">
        <v>31</v>
      </c>
      <c r="J121" s="9">
        <v>235000</v>
      </c>
      <c r="K121" s="9">
        <v>265000</v>
      </c>
      <c r="L121" s="9">
        <f t="shared" si="1"/>
        <v>500000</v>
      </c>
    </row>
    <row r="122" spans="1:12" ht="23.25" customHeight="1">
      <c r="A122" s="1" t="s">
        <v>88</v>
      </c>
      <c r="B122" s="1" t="s">
        <v>8</v>
      </c>
      <c r="C122" s="1" t="s">
        <v>493</v>
      </c>
      <c r="D122" s="2">
        <v>390959</v>
      </c>
      <c r="E122" s="1" t="s">
        <v>494</v>
      </c>
      <c r="F122" s="2" t="s">
        <v>31</v>
      </c>
      <c r="G122" s="1" t="s">
        <v>6</v>
      </c>
      <c r="H122" s="4">
        <v>45352</v>
      </c>
      <c r="I122" s="4" t="s">
        <v>31</v>
      </c>
      <c r="J122" s="9">
        <v>44800</v>
      </c>
      <c r="K122" s="9">
        <v>67200</v>
      </c>
      <c r="L122" s="9">
        <f t="shared" si="1"/>
        <v>112000</v>
      </c>
    </row>
    <row r="123" spans="1:12" ht="23.25" customHeight="1">
      <c r="A123" s="1" t="s">
        <v>88</v>
      </c>
      <c r="B123" s="1" t="s">
        <v>8</v>
      </c>
      <c r="C123" s="1" t="s">
        <v>493</v>
      </c>
      <c r="D123" s="2">
        <v>390961</v>
      </c>
      <c r="E123" s="1" t="s">
        <v>495</v>
      </c>
      <c r="F123" s="2" t="s">
        <v>31</v>
      </c>
      <c r="G123" s="1" t="s">
        <v>6</v>
      </c>
      <c r="H123" s="4">
        <v>45352</v>
      </c>
      <c r="I123" s="4" t="s">
        <v>31</v>
      </c>
      <c r="J123" s="9">
        <v>40000</v>
      </c>
      <c r="K123" s="9">
        <v>60000</v>
      </c>
      <c r="L123" s="9">
        <f t="shared" si="1"/>
        <v>100000</v>
      </c>
    </row>
    <row r="124" spans="1:12" ht="23.25" customHeight="1">
      <c r="A124" s="1" t="s">
        <v>88</v>
      </c>
      <c r="B124" s="1" t="s">
        <v>8</v>
      </c>
      <c r="C124" s="1" t="s">
        <v>493</v>
      </c>
      <c r="D124" s="2">
        <v>390962</v>
      </c>
      <c r="E124" s="1" t="s">
        <v>496</v>
      </c>
      <c r="F124" s="2" t="s">
        <v>31</v>
      </c>
      <c r="G124" s="1" t="s">
        <v>6</v>
      </c>
      <c r="H124" s="4">
        <v>45352</v>
      </c>
      <c r="I124" s="4" t="s">
        <v>31</v>
      </c>
      <c r="J124" s="9">
        <v>34400</v>
      </c>
      <c r="K124" s="9">
        <v>51600</v>
      </c>
      <c r="L124" s="9">
        <f t="shared" si="1"/>
        <v>86000</v>
      </c>
    </row>
    <row r="125" spans="1:12" ht="23.25" customHeight="1">
      <c r="A125" s="1" t="s">
        <v>88</v>
      </c>
      <c r="B125" s="1" t="s">
        <v>8</v>
      </c>
      <c r="C125" s="1" t="s">
        <v>493</v>
      </c>
      <c r="D125" s="2">
        <v>390963</v>
      </c>
      <c r="E125" s="1" t="s">
        <v>497</v>
      </c>
      <c r="F125" s="2" t="s">
        <v>31</v>
      </c>
      <c r="G125" s="1" t="s">
        <v>6</v>
      </c>
      <c r="H125" s="4">
        <v>45352</v>
      </c>
      <c r="I125" s="4" t="s">
        <v>31</v>
      </c>
      <c r="J125" s="9">
        <v>48800</v>
      </c>
      <c r="K125" s="9">
        <v>73200</v>
      </c>
      <c r="L125" s="9">
        <f t="shared" si="1"/>
        <v>122000</v>
      </c>
    </row>
    <row r="126" spans="1:12" ht="23.25" customHeight="1">
      <c r="A126" s="1" t="s">
        <v>88</v>
      </c>
      <c r="B126" s="1" t="s">
        <v>8</v>
      </c>
      <c r="C126" s="1" t="s">
        <v>493</v>
      </c>
      <c r="D126" s="2">
        <v>390964</v>
      </c>
      <c r="E126" s="1" t="s">
        <v>498</v>
      </c>
      <c r="F126" s="2" t="s">
        <v>31</v>
      </c>
      <c r="G126" s="1" t="s">
        <v>6</v>
      </c>
      <c r="H126" s="4">
        <v>45352</v>
      </c>
      <c r="I126" s="4" t="s">
        <v>31</v>
      </c>
      <c r="J126" s="9">
        <v>42400</v>
      </c>
      <c r="K126" s="9">
        <v>63600</v>
      </c>
      <c r="L126" s="9">
        <f t="shared" si="1"/>
        <v>106000</v>
      </c>
    </row>
    <row r="127" spans="1:12" ht="23.25" customHeight="1">
      <c r="A127" s="1" t="s">
        <v>88</v>
      </c>
      <c r="B127" s="1" t="s">
        <v>8</v>
      </c>
      <c r="C127" s="1" t="s">
        <v>204</v>
      </c>
      <c r="D127" s="2">
        <v>376507</v>
      </c>
      <c r="E127" s="1" t="s">
        <v>499</v>
      </c>
      <c r="F127" s="2" t="s">
        <v>56</v>
      </c>
      <c r="G127" s="1" t="s">
        <v>6</v>
      </c>
      <c r="H127" s="4">
        <v>45352</v>
      </c>
      <c r="I127" s="4" t="s">
        <v>31</v>
      </c>
      <c r="J127" s="9">
        <v>66558.687</v>
      </c>
      <c r="K127" s="9">
        <v>0</v>
      </c>
      <c r="L127" s="9">
        <f t="shared" si="1"/>
        <v>66558.687</v>
      </c>
    </row>
    <row r="128" spans="1:12" ht="23.25" customHeight="1">
      <c r="A128" s="1" t="s">
        <v>88</v>
      </c>
      <c r="B128" s="1" t="s">
        <v>8</v>
      </c>
      <c r="C128" s="1" t="s">
        <v>204</v>
      </c>
      <c r="D128" s="2">
        <v>376514</v>
      </c>
      <c r="E128" s="1" t="s">
        <v>500</v>
      </c>
      <c r="F128" s="2" t="s">
        <v>56</v>
      </c>
      <c r="G128" s="1" t="s">
        <v>6</v>
      </c>
      <c r="H128" s="4">
        <v>45352</v>
      </c>
      <c r="I128" s="4" t="s">
        <v>31</v>
      </c>
      <c r="J128" s="9">
        <v>210531.707</v>
      </c>
      <c r="K128" s="9">
        <v>0</v>
      </c>
      <c r="L128" s="9">
        <f t="shared" si="1"/>
        <v>210531.707</v>
      </c>
    </row>
    <row r="129" spans="1:12" ht="23.25" customHeight="1">
      <c r="A129" s="1" t="s">
        <v>88</v>
      </c>
      <c r="B129" s="1" t="s">
        <v>8</v>
      </c>
      <c r="C129" s="1" t="s">
        <v>204</v>
      </c>
      <c r="D129" s="2">
        <v>388048</v>
      </c>
      <c r="E129" s="1" t="s">
        <v>501</v>
      </c>
      <c r="F129" s="2" t="s">
        <v>55</v>
      </c>
      <c r="G129" s="1" t="s">
        <v>6</v>
      </c>
      <c r="H129" s="4">
        <v>45352</v>
      </c>
      <c r="I129" s="4" t="s">
        <v>31</v>
      </c>
      <c r="J129" s="9">
        <v>120000</v>
      </c>
      <c r="K129" s="9">
        <v>0</v>
      </c>
      <c r="L129" s="9">
        <f t="shared" si="1"/>
        <v>120000</v>
      </c>
    </row>
    <row r="130" spans="1:12" ht="23.25" customHeight="1">
      <c r="A130" s="1" t="s">
        <v>88</v>
      </c>
      <c r="B130" s="1" t="s">
        <v>8</v>
      </c>
      <c r="C130" s="1" t="s">
        <v>204</v>
      </c>
      <c r="D130" s="2">
        <v>388050</v>
      </c>
      <c r="E130" s="1" t="s">
        <v>502</v>
      </c>
      <c r="F130" s="2" t="s">
        <v>55</v>
      </c>
      <c r="G130" s="1" t="s">
        <v>6</v>
      </c>
      <c r="H130" s="4">
        <v>45352</v>
      </c>
      <c r="I130" s="4" t="s">
        <v>31</v>
      </c>
      <c r="J130" s="9">
        <v>100000</v>
      </c>
      <c r="K130" s="9">
        <v>0</v>
      </c>
      <c r="L130" s="9">
        <f t="shared" si="1"/>
        <v>100000</v>
      </c>
    </row>
    <row r="131" spans="1:12" ht="23.25" customHeight="1">
      <c r="A131" s="1" t="s">
        <v>88</v>
      </c>
      <c r="B131" s="1" t="s">
        <v>8</v>
      </c>
      <c r="C131" s="1" t="s">
        <v>204</v>
      </c>
      <c r="D131" s="2">
        <v>388053</v>
      </c>
      <c r="E131" s="1" t="s">
        <v>503</v>
      </c>
      <c r="F131" s="2" t="s">
        <v>55</v>
      </c>
      <c r="G131" s="1" t="s">
        <v>6</v>
      </c>
      <c r="H131" s="4">
        <v>45352</v>
      </c>
      <c r="I131" s="4" t="s">
        <v>31</v>
      </c>
      <c r="J131" s="9">
        <v>108000</v>
      </c>
      <c r="K131" s="9">
        <v>0</v>
      </c>
      <c r="L131" s="9">
        <f t="shared" si="1"/>
        <v>108000</v>
      </c>
    </row>
    <row r="132" spans="1:12" ht="23.25" customHeight="1">
      <c r="A132" s="1" t="s">
        <v>88</v>
      </c>
      <c r="B132" s="1" t="s">
        <v>17</v>
      </c>
      <c r="C132" s="1" t="s">
        <v>206</v>
      </c>
      <c r="D132" s="2">
        <v>379416</v>
      </c>
      <c r="E132" s="1" t="s">
        <v>504</v>
      </c>
      <c r="F132" s="2" t="s">
        <v>505</v>
      </c>
      <c r="G132" s="1" t="s">
        <v>6</v>
      </c>
      <c r="H132" s="4">
        <v>45352</v>
      </c>
      <c r="I132" s="4" t="s">
        <v>31</v>
      </c>
      <c r="J132" s="9">
        <v>97018.894</v>
      </c>
      <c r="K132" s="9">
        <v>10780.106</v>
      </c>
      <c r="L132" s="9">
        <f t="shared" si="1"/>
        <v>107799</v>
      </c>
    </row>
    <row r="133" spans="1:12" ht="23.25" customHeight="1">
      <c r="A133" s="1" t="s">
        <v>88</v>
      </c>
      <c r="B133" s="1" t="s">
        <v>17</v>
      </c>
      <c r="C133" s="1" t="s">
        <v>206</v>
      </c>
      <c r="D133" s="2">
        <v>391508</v>
      </c>
      <c r="E133" s="1" t="s">
        <v>506</v>
      </c>
      <c r="F133" s="2" t="s">
        <v>507</v>
      </c>
      <c r="G133" s="1" t="s">
        <v>6</v>
      </c>
      <c r="H133" s="4">
        <v>45352</v>
      </c>
      <c r="I133" s="4" t="s">
        <v>31</v>
      </c>
      <c r="J133" s="9">
        <v>1917300</v>
      </c>
      <c r="K133" s="9">
        <v>0</v>
      </c>
      <c r="L133" s="9">
        <f t="shared" si="1"/>
        <v>1917300</v>
      </c>
    </row>
    <row r="134" spans="1:12" ht="23.25" customHeight="1">
      <c r="A134" s="1" t="s">
        <v>88</v>
      </c>
      <c r="B134" s="1" t="s">
        <v>81</v>
      </c>
      <c r="C134" s="1" t="s">
        <v>207</v>
      </c>
      <c r="D134" s="2">
        <v>376044</v>
      </c>
      <c r="E134" s="1" t="s">
        <v>57</v>
      </c>
      <c r="F134" s="2" t="s">
        <v>58</v>
      </c>
      <c r="G134" s="1" t="s">
        <v>18</v>
      </c>
      <c r="H134" s="4">
        <v>45352</v>
      </c>
      <c r="I134" s="4" t="s">
        <v>31</v>
      </c>
      <c r="J134" s="9">
        <v>476000</v>
      </c>
      <c r="K134" s="9">
        <v>637025</v>
      </c>
      <c r="L134" s="9">
        <f t="shared" si="1"/>
        <v>1113025</v>
      </c>
    </row>
    <row r="135" spans="1:12" ht="23.25" customHeight="1">
      <c r="A135" s="1" t="s">
        <v>88</v>
      </c>
      <c r="B135" s="1" t="s">
        <v>81</v>
      </c>
      <c r="C135" s="1" t="s">
        <v>207</v>
      </c>
      <c r="D135" s="2">
        <v>376047</v>
      </c>
      <c r="E135" s="1" t="s">
        <v>59</v>
      </c>
      <c r="F135" s="2" t="s">
        <v>60</v>
      </c>
      <c r="G135" s="1" t="s">
        <v>6</v>
      </c>
      <c r="H135" s="4">
        <v>45352</v>
      </c>
      <c r="I135" s="4" t="s">
        <v>31</v>
      </c>
      <c r="J135" s="9">
        <v>969000</v>
      </c>
      <c r="K135" s="9">
        <v>11730000</v>
      </c>
      <c r="L135" s="9">
        <f t="shared" si="1"/>
        <v>12699000</v>
      </c>
    </row>
    <row r="136" spans="1:12" ht="23.25" customHeight="1">
      <c r="A136" s="1" t="s">
        <v>88</v>
      </c>
      <c r="B136" s="1" t="s">
        <v>81</v>
      </c>
      <c r="C136" s="1" t="s">
        <v>207</v>
      </c>
      <c r="D136" s="2">
        <v>376067</v>
      </c>
      <c r="E136" s="1" t="s">
        <v>61</v>
      </c>
      <c r="F136" s="2" t="s">
        <v>60</v>
      </c>
      <c r="G136" s="1" t="s">
        <v>9</v>
      </c>
      <c r="H136" s="4">
        <v>45352</v>
      </c>
      <c r="I136" s="4" t="s">
        <v>31</v>
      </c>
      <c r="J136" s="9">
        <v>802000</v>
      </c>
      <c r="K136" s="9">
        <v>1798000</v>
      </c>
      <c r="L136" s="9">
        <f aca="true" t="shared" si="2" ref="L136:L199">SUM(J136:K136)</f>
        <v>2600000</v>
      </c>
    </row>
    <row r="137" spans="1:12" ht="23.25" customHeight="1">
      <c r="A137" s="1" t="s">
        <v>88</v>
      </c>
      <c r="B137" s="1" t="s">
        <v>11</v>
      </c>
      <c r="C137" s="1" t="s">
        <v>208</v>
      </c>
      <c r="D137" s="2">
        <v>389780</v>
      </c>
      <c r="E137" s="1" t="s">
        <v>508</v>
      </c>
      <c r="F137" s="2" t="s">
        <v>509</v>
      </c>
      <c r="G137" s="1" t="s">
        <v>6</v>
      </c>
      <c r="H137" s="4">
        <v>45352</v>
      </c>
      <c r="I137" s="4" t="s">
        <v>31</v>
      </c>
      <c r="J137" s="9">
        <v>467647.473</v>
      </c>
      <c r="K137" s="9">
        <v>0</v>
      </c>
      <c r="L137" s="9">
        <f t="shared" si="2"/>
        <v>467647.473</v>
      </c>
    </row>
    <row r="138" spans="1:12" ht="23.25" customHeight="1">
      <c r="A138" s="1" t="s">
        <v>88</v>
      </c>
      <c r="B138" s="1" t="s">
        <v>11</v>
      </c>
      <c r="C138" s="1" t="s">
        <v>208</v>
      </c>
      <c r="D138" s="2">
        <v>389781</v>
      </c>
      <c r="E138" s="1" t="s">
        <v>510</v>
      </c>
      <c r="F138" s="2" t="s">
        <v>509</v>
      </c>
      <c r="G138" s="1" t="s">
        <v>6</v>
      </c>
      <c r="H138" s="4">
        <v>45352</v>
      </c>
      <c r="I138" s="4" t="s">
        <v>31</v>
      </c>
      <c r="J138" s="9">
        <v>1178535.54</v>
      </c>
      <c r="K138" s="9">
        <v>0</v>
      </c>
      <c r="L138" s="9">
        <f t="shared" si="2"/>
        <v>1178535.54</v>
      </c>
    </row>
    <row r="139" spans="1:12" ht="23.25" customHeight="1">
      <c r="A139" s="1" t="s">
        <v>88</v>
      </c>
      <c r="B139" s="1" t="s">
        <v>11</v>
      </c>
      <c r="C139" s="1" t="s">
        <v>208</v>
      </c>
      <c r="D139" s="2">
        <v>389782</v>
      </c>
      <c r="E139" s="1" t="s">
        <v>511</v>
      </c>
      <c r="F139" s="2" t="s">
        <v>509</v>
      </c>
      <c r="G139" s="1" t="s">
        <v>6</v>
      </c>
      <c r="H139" s="4">
        <v>45352</v>
      </c>
      <c r="I139" s="4" t="s">
        <v>31</v>
      </c>
      <c r="J139" s="9">
        <v>618321.128</v>
      </c>
      <c r="K139" s="9">
        <v>0</v>
      </c>
      <c r="L139" s="9">
        <f t="shared" si="2"/>
        <v>618321.128</v>
      </c>
    </row>
    <row r="140" spans="1:12" ht="23.25" customHeight="1">
      <c r="A140" s="1" t="s">
        <v>88</v>
      </c>
      <c r="B140" s="1" t="s">
        <v>11</v>
      </c>
      <c r="C140" s="1" t="s">
        <v>208</v>
      </c>
      <c r="D140" s="2">
        <v>389920</v>
      </c>
      <c r="E140" s="1" t="s">
        <v>512</v>
      </c>
      <c r="F140" s="2" t="s">
        <v>62</v>
      </c>
      <c r="G140" s="1" t="s">
        <v>6</v>
      </c>
      <c r="H140" s="4">
        <v>45352</v>
      </c>
      <c r="I140" s="4" t="s">
        <v>31</v>
      </c>
      <c r="J140" s="9">
        <v>800000</v>
      </c>
      <c r="K140" s="9">
        <v>0</v>
      </c>
      <c r="L140" s="9">
        <f t="shared" si="2"/>
        <v>800000</v>
      </c>
    </row>
    <row r="141" spans="1:12" ht="23.25" customHeight="1">
      <c r="A141" s="1" t="s">
        <v>88</v>
      </c>
      <c r="B141" s="1" t="s">
        <v>11</v>
      </c>
      <c r="C141" s="1" t="s">
        <v>208</v>
      </c>
      <c r="D141" s="2">
        <v>390745</v>
      </c>
      <c r="E141" s="1" t="s">
        <v>513</v>
      </c>
      <c r="F141" s="2" t="s">
        <v>505</v>
      </c>
      <c r="G141" s="1" t="s">
        <v>6</v>
      </c>
      <c r="H141" s="4">
        <v>45352</v>
      </c>
      <c r="I141" s="4" t="s">
        <v>31</v>
      </c>
      <c r="J141" s="9">
        <v>5000</v>
      </c>
      <c r="K141" s="9">
        <v>3000</v>
      </c>
      <c r="L141" s="9">
        <f t="shared" si="2"/>
        <v>8000</v>
      </c>
    </row>
    <row r="142" spans="1:12" ht="23.25" customHeight="1">
      <c r="A142" s="1" t="s">
        <v>88</v>
      </c>
      <c r="B142" s="1" t="s">
        <v>77</v>
      </c>
      <c r="C142" s="1" t="s">
        <v>205</v>
      </c>
      <c r="D142" s="2">
        <v>388102</v>
      </c>
      <c r="E142" s="1" t="s">
        <v>514</v>
      </c>
      <c r="F142" s="2" t="s">
        <v>89</v>
      </c>
      <c r="G142" s="1" t="s">
        <v>6</v>
      </c>
      <c r="H142" s="4">
        <v>45352</v>
      </c>
      <c r="I142" s="4" t="s">
        <v>31</v>
      </c>
      <c r="J142" s="9">
        <v>1200000</v>
      </c>
      <c r="K142" s="9">
        <v>1800000</v>
      </c>
      <c r="L142" s="9">
        <f t="shared" si="2"/>
        <v>3000000</v>
      </c>
    </row>
    <row r="143" spans="1:12" ht="23.25" customHeight="1">
      <c r="A143" s="1" t="s">
        <v>88</v>
      </c>
      <c r="B143" s="1" t="s">
        <v>77</v>
      </c>
      <c r="C143" s="1" t="s">
        <v>205</v>
      </c>
      <c r="D143" s="2">
        <v>388180</v>
      </c>
      <c r="E143" s="1" t="s">
        <v>515</v>
      </c>
      <c r="F143" s="2" t="s">
        <v>89</v>
      </c>
      <c r="G143" s="1" t="s">
        <v>9</v>
      </c>
      <c r="H143" s="4">
        <v>45352</v>
      </c>
      <c r="I143" s="4" t="s">
        <v>31</v>
      </c>
      <c r="J143" s="9">
        <v>360000</v>
      </c>
      <c r="K143" s="9">
        <v>640000</v>
      </c>
      <c r="L143" s="9">
        <f t="shared" si="2"/>
        <v>1000000</v>
      </c>
    </row>
    <row r="144" spans="1:12" ht="23.25" customHeight="1">
      <c r="A144" s="1" t="s">
        <v>88</v>
      </c>
      <c r="B144" s="1" t="s">
        <v>78</v>
      </c>
      <c r="C144" s="1" t="s">
        <v>209</v>
      </c>
      <c r="D144" s="2">
        <v>368560</v>
      </c>
      <c r="E144" s="1" t="s">
        <v>516</v>
      </c>
      <c r="F144" s="2" t="s">
        <v>517</v>
      </c>
      <c r="G144" s="1" t="s">
        <v>6</v>
      </c>
      <c r="H144" s="4">
        <v>45352</v>
      </c>
      <c r="I144" s="4" t="s">
        <v>31</v>
      </c>
      <c r="J144" s="9">
        <v>1300000</v>
      </c>
      <c r="K144" s="9">
        <v>1700000</v>
      </c>
      <c r="L144" s="9">
        <f t="shared" si="2"/>
        <v>3000000</v>
      </c>
    </row>
    <row r="145" spans="1:12" ht="23.25" customHeight="1">
      <c r="A145" s="1" t="s">
        <v>88</v>
      </c>
      <c r="B145" s="1" t="s">
        <v>27</v>
      </c>
      <c r="C145" s="1" t="s">
        <v>205</v>
      </c>
      <c r="D145" s="2">
        <v>385974</v>
      </c>
      <c r="E145" s="1" t="s">
        <v>308</v>
      </c>
      <c r="F145" s="2" t="s">
        <v>309</v>
      </c>
      <c r="G145" s="1" t="s">
        <v>14</v>
      </c>
      <c r="H145" s="4">
        <v>45352</v>
      </c>
      <c r="I145" s="4" t="s">
        <v>31</v>
      </c>
      <c r="J145" s="9">
        <v>390830</v>
      </c>
      <c r="K145" s="9">
        <v>826494.781</v>
      </c>
      <c r="L145" s="9">
        <f t="shared" si="2"/>
        <v>1217324.781</v>
      </c>
    </row>
    <row r="146" spans="1:12" ht="23.25" customHeight="1">
      <c r="A146" s="1" t="s">
        <v>88</v>
      </c>
      <c r="B146" s="1" t="s">
        <v>19</v>
      </c>
      <c r="C146" s="1" t="s">
        <v>210</v>
      </c>
      <c r="D146" s="2">
        <v>391533</v>
      </c>
      <c r="E146" s="1" t="s">
        <v>518</v>
      </c>
      <c r="F146" s="2" t="s">
        <v>63</v>
      </c>
      <c r="G146" s="1" t="s">
        <v>6</v>
      </c>
      <c r="H146" s="4">
        <v>45352</v>
      </c>
      <c r="I146" s="4" t="s">
        <v>31</v>
      </c>
      <c r="J146" s="9">
        <v>1039976</v>
      </c>
      <c r="K146" s="9">
        <v>960024</v>
      </c>
      <c r="L146" s="9">
        <f t="shared" si="2"/>
        <v>2000000</v>
      </c>
    </row>
    <row r="147" spans="1:12" ht="23.25" customHeight="1">
      <c r="A147" s="1" t="s">
        <v>88</v>
      </c>
      <c r="B147" s="1" t="s">
        <v>13</v>
      </c>
      <c r="C147" s="1" t="s">
        <v>205</v>
      </c>
      <c r="D147" s="2">
        <v>378678</v>
      </c>
      <c r="E147" s="1" t="s">
        <v>310</v>
      </c>
      <c r="F147" s="2" t="s">
        <v>311</v>
      </c>
      <c r="G147" s="1" t="s">
        <v>16</v>
      </c>
      <c r="H147" s="4">
        <v>45352</v>
      </c>
      <c r="I147" s="4" t="s">
        <v>31</v>
      </c>
      <c r="J147" s="9">
        <v>211990.474</v>
      </c>
      <c r="K147" s="9">
        <v>448809.526</v>
      </c>
      <c r="L147" s="9">
        <f t="shared" si="2"/>
        <v>660800</v>
      </c>
    </row>
    <row r="148" spans="1:12" ht="23.25" customHeight="1">
      <c r="A148" s="1" t="s">
        <v>88</v>
      </c>
      <c r="B148" s="1" t="s">
        <v>13</v>
      </c>
      <c r="C148" s="1" t="s">
        <v>211</v>
      </c>
      <c r="D148" s="2">
        <v>376800</v>
      </c>
      <c r="E148" s="1" t="s">
        <v>168</v>
      </c>
      <c r="F148" s="2" t="s">
        <v>54</v>
      </c>
      <c r="G148" s="1" t="s">
        <v>6</v>
      </c>
      <c r="H148" s="4">
        <v>45352</v>
      </c>
      <c r="I148" s="4" t="s">
        <v>31</v>
      </c>
      <c r="J148" s="9">
        <v>750000</v>
      </c>
      <c r="K148" s="9">
        <v>0</v>
      </c>
      <c r="L148" s="9">
        <f t="shared" si="2"/>
        <v>750000</v>
      </c>
    </row>
    <row r="149" spans="1:12" ht="23.25" customHeight="1">
      <c r="A149" s="1" t="s">
        <v>88</v>
      </c>
      <c r="B149" s="1" t="s">
        <v>28</v>
      </c>
      <c r="C149" s="1" t="s">
        <v>205</v>
      </c>
      <c r="D149" s="2">
        <v>388183</v>
      </c>
      <c r="E149" s="1" t="s">
        <v>519</v>
      </c>
      <c r="F149" s="2" t="s">
        <v>348</v>
      </c>
      <c r="G149" s="1" t="s">
        <v>9</v>
      </c>
      <c r="H149" s="4">
        <v>45352</v>
      </c>
      <c r="I149" s="4" t="s">
        <v>31</v>
      </c>
      <c r="J149" s="9">
        <v>501960</v>
      </c>
      <c r="K149" s="9">
        <v>498040</v>
      </c>
      <c r="L149" s="9">
        <f t="shared" si="2"/>
        <v>1000000</v>
      </c>
    </row>
    <row r="150" spans="1:12" ht="23.25" customHeight="1">
      <c r="A150" s="1" t="s">
        <v>90</v>
      </c>
      <c r="B150" s="1" t="s">
        <v>81</v>
      </c>
      <c r="C150" s="1" t="s">
        <v>213</v>
      </c>
      <c r="D150" s="2">
        <v>372364</v>
      </c>
      <c r="E150" s="1" t="s">
        <v>520</v>
      </c>
      <c r="F150" s="2" t="s">
        <v>521</v>
      </c>
      <c r="G150" s="1" t="s">
        <v>6</v>
      </c>
      <c r="H150" s="4">
        <v>45292</v>
      </c>
      <c r="I150" s="4" t="s">
        <v>31</v>
      </c>
      <c r="J150" s="9">
        <v>900627</v>
      </c>
      <c r="K150" s="9">
        <v>0</v>
      </c>
      <c r="L150" s="9">
        <f t="shared" si="2"/>
        <v>900627</v>
      </c>
    </row>
    <row r="151" spans="1:12" ht="23.25" customHeight="1">
      <c r="A151" s="1" t="s">
        <v>90</v>
      </c>
      <c r="B151" s="1" t="s">
        <v>81</v>
      </c>
      <c r="C151" s="1" t="s">
        <v>213</v>
      </c>
      <c r="D151" s="2">
        <v>387690</v>
      </c>
      <c r="E151" s="1" t="s">
        <v>314</v>
      </c>
      <c r="F151" s="2" t="s">
        <v>522</v>
      </c>
      <c r="G151" s="1" t="s">
        <v>10</v>
      </c>
      <c r="H151" s="4">
        <v>45293</v>
      </c>
      <c r="I151" s="4" t="s">
        <v>523</v>
      </c>
      <c r="J151" s="9">
        <v>275797.929</v>
      </c>
      <c r="K151" s="9">
        <v>0</v>
      </c>
      <c r="L151" s="9">
        <f t="shared" si="2"/>
        <v>275797.929</v>
      </c>
    </row>
    <row r="152" spans="1:12" ht="23.25" customHeight="1">
      <c r="A152" s="1" t="s">
        <v>90</v>
      </c>
      <c r="B152" s="1" t="s">
        <v>81</v>
      </c>
      <c r="C152" s="1" t="s">
        <v>213</v>
      </c>
      <c r="D152" s="2">
        <v>372370</v>
      </c>
      <c r="E152" s="1" t="s">
        <v>524</v>
      </c>
      <c r="F152" s="2" t="s">
        <v>525</v>
      </c>
      <c r="G152" s="1" t="s">
        <v>6</v>
      </c>
      <c r="H152" s="4">
        <v>45323</v>
      </c>
      <c r="I152" s="4" t="s">
        <v>31</v>
      </c>
      <c r="J152" s="9">
        <v>430000</v>
      </c>
      <c r="K152" s="9">
        <v>702865</v>
      </c>
      <c r="L152" s="9">
        <f t="shared" si="2"/>
        <v>1132865</v>
      </c>
    </row>
    <row r="153" spans="1:12" ht="23.25" customHeight="1">
      <c r="A153" s="1" t="s">
        <v>90</v>
      </c>
      <c r="B153" s="1" t="s">
        <v>19</v>
      </c>
      <c r="C153" s="1" t="s">
        <v>216</v>
      </c>
      <c r="D153" s="2">
        <v>378552</v>
      </c>
      <c r="E153" s="1" t="s">
        <v>526</v>
      </c>
      <c r="F153" s="2" t="s">
        <v>527</v>
      </c>
      <c r="G153" s="1" t="s">
        <v>6</v>
      </c>
      <c r="H153" s="4">
        <v>45323</v>
      </c>
      <c r="I153" s="4" t="s">
        <v>31</v>
      </c>
      <c r="J153" s="9">
        <v>1825238</v>
      </c>
      <c r="K153" s="9">
        <v>782245</v>
      </c>
      <c r="L153" s="9">
        <f t="shared" si="2"/>
        <v>2607483</v>
      </c>
    </row>
    <row r="154" spans="1:12" ht="23.25" customHeight="1">
      <c r="A154" s="1" t="s">
        <v>90</v>
      </c>
      <c r="B154" s="1" t="s">
        <v>19</v>
      </c>
      <c r="C154" s="1" t="s">
        <v>216</v>
      </c>
      <c r="D154" s="2">
        <v>389823</v>
      </c>
      <c r="E154" s="1" t="s">
        <v>528</v>
      </c>
      <c r="F154" s="2" t="s">
        <v>529</v>
      </c>
      <c r="G154" s="1" t="s">
        <v>6</v>
      </c>
      <c r="H154" s="4">
        <v>45323</v>
      </c>
      <c r="I154" s="4" t="s">
        <v>31</v>
      </c>
      <c r="J154" s="9">
        <v>593242</v>
      </c>
      <c r="K154" s="9">
        <v>254246</v>
      </c>
      <c r="L154" s="9">
        <f t="shared" si="2"/>
        <v>847488</v>
      </c>
    </row>
    <row r="155" spans="1:12" ht="23.25" customHeight="1">
      <c r="A155" s="1" t="s">
        <v>90</v>
      </c>
      <c r="B155" s="1" t="s">
        <v>19</v>
      </c>
      <c r="C155" s="1" t="s">
        <v>216</v>
      </c>
      <c r="D155" s="2">
        <v>389825</v>
      </c>
      <c r="E155" s="1" t="s">
        <v>530</v>
      </c>
      <c r="F155" s="2" t="s">
        <v>531</v>
      </c>
      <c r="G155" s="1" t="s">
        <v>9</v>
      </c>
      <c r="H155" s="4">
        <v>45323</v>
      </c>
      <c r="I155" s="4" t="s">
        <v>31</v>
      </c>
      <c r="J155" s="9">
        <v>126401</v>
      </c>
      <c r="K155" s="9">
        <v>54172</v>
      </c>
      <c r="L155" s="9">
        <f t="shared" si="2"/>
        <v>180573</v>
      </c>
    </row>
    <row r="156" spans="1:12" ht="23.25" customHeight="1">
      <c r="A156" s="1" t="s">
        <v>90</v>
      </c>
      <c r="B156" s="1" t="s">
        <v>19</v>
      </c>
      <c r="C156" s="1" t="s">
        <v>216</v>
      </c>
      <c r="D156" s="2">
        <v>389826</v>
      </c>
      <c r="E156" s="1" t="s">
        <v>532</v>
      </c>
      <c r="F156" s="2" t="s">
        <v>529</v>
      </c>
      <c r="G156" s="1" t="s">
        <v>9</v>
      </c>
      <c r="H156" s="4">
        <v>45323</v>
      </c>
      <c r="I156" s="4" t="s">
        <v>31</v>
      </c>
      <c r="J156" s="9">
        <v>86022</v>
      </c>
      <c r="K156" s="9">
        <v>36867</v>
      </c>
      <c r="L156" s="9">
        <f t="shared" si="2"/>
        <v>122889</v>
      </c>
    </row>
    <row r="157" spans="1:12" ht="23.25" customHeight="1">
      <c r="A157" s="1" t="s">
        <v>90</v>
      </c>
      <c r="B157" s="1" t="s">
        <v>19</v>
      </c>
      <c r="C157" s="1" t="s">
        <v>216</v>
      </c>
      <c r="D157" s="2">
        <v>389828</v>
      </c>
      <c r="E157" s="1" t="s">
        <v>533</v>
      </c>
      <c r="F157" s="2" t="s">
        <v>527</v>
      </c>
      <c r="G157" s="1" t="s">
        <v>9</v>
      </c>
      <c r="H157" s="4">
        <v>45323</v>
      </c>
      <c r="I157" s="4" t="s">
        <v>31</v>
      </c>
      <c r="J157" s="9">
        <v>264660</v>
      </c>
      <c r="K157" s="9">
        <v>113425</v>
      </c>
      <c r="L157" s="9">
        <f t="shared" si="2"/>
        <v>378085</v>
      </c>
    </row>
    <row r="158" spans="1:12" ht="23.25" customHeight="1">
      <c r="A158" s="1" t="s">
        <v>90</v>
      </c>
      <c r="B158" s="1" t="s">
        <v>19</v>
      </c>
      <c r="C158" s="1" t="s">
        <v>216</v>
      </c>
      <c r="D158" s="2">
        <v>389829</v>
      </c>
      <c r="E158" s="1" t="s">
        <v>534</v>
      </c>
      <c r="F158" s="2" t="s">
        <v>535</v>
      </c>
      <c r="G158" s="1" t="s">
        <v>6</v>
      </c>
      <c r="H158" s="4">
        <v>45323</v>
      </c>
      <c r="I158" s="4" t="s">
        <v>31</v>
      </c>
      <c r="J158" s="9">
        <v>1308070</v>
      </c>
      <c r="K158" s="9">
        <v>560601</v>
      </c>
      <c r="L158" s="9">
        <f t="shared" si="2"/>
        <v>1868671</v>
      </c>
    </row>
    <row r="159" spans="1:12" ht="23.25" customHeight="1">
      <c r="A159" s="1" t="s">
        <v>90</v>
      </c>
      <c r="B159" s="1" t="s">
        <v>19</v>
      </c>
      <c r="C159" s="1" t="s">
        <v>216</v>
      </c>
      <c r="D159" s="2">
        <v>389831</v>
      </c>
      <c r="E159" s="1" t="s">
        <v>536</v>
      </c>
      <c r="F159" s="2" t="s">
        <v>535</v>
      </c>
      <c r="G159" s="1" t="s">
        <v>9</v>
      </c>
      <c r="H159" s="4">
        <v>45323</v>
      </c>
      <c r="I159" s="4" t="s">
        <v>31</v>
      </c>
      <c r="J159" s="9">
        <v>189671</v>
      </c>
      <c r="K159" s="9">
        <v>81287</v>
      </c>
      <c r="L159" s="9">
        <f t="shared" si="2"/>
        <v>270958</v>
      </c>
    </row>
    <row r="160" spans="1:12" ht="23.25" customHeight="1">
      <c r="A160" s="1" t="s">
        <v>90</v>
      </c>
      <c r="B160" s="1" t="s">
        <v>19</v>
      </c>
      <c r="C160" s="1" t="s">
        <v>216</v>
      </c>
      <c r="D160" s="2">
        <v>389833</v>
      </c>
      <c r="E160" s="1" t="s">
        <v>537</v>
      </c>
      <c r="F160" s="2" t="s">
        <v>538</v>
      </c>
      <c r="G160" s="1" t="s">
        <v>6</v>
      </c>
      <c r="H160" s="4">
        <v>45323</v>
      </c>
      <c r="I160" s="4" t="s">
        <v>31</v>
      </c>
      <c r="J160" s="9">
        <v>1219392</v>
      </c>
      <c r="K160" s="9">
        <v>522597</v>
      </c>
      <c r="L160" s="9">
        <f t="shared" si="2"/>
        <v>1741989</v>
      </c>
    </row>
    <row r="161" spans="1:12" ht="23.25" customHeight="1">
      <c r="A161" s="1" t="s">
        <v>90</v>
      </c>
      <c r="B161" s="1" t="s">
        <v>19</v>
      </c>
      <c r="C161" s="1" t="s">
        <v>216</v>
      </c>
      <c r="D161" s="2">
        <v>389834</v>
      </c>
      <c r="E161" s="1" t="s">
        <v>539</v>
      </c>
      <c r="F161" s="2" t="s">
        <v>538</v>
      </c>
      <c r="G161" s="1" t="s">
        <v>9</v>
      </c>
      <c r="H161" s="4">
        <v>45323</v>
      </c>
      <c r="I161" s="4" t="s">
        <v>31</v>
      </c>
      <c r="J161" s="9">
        <v>176711</v>
      </c>
      <c r="K161" s="9">
        <v>75733</v>
      </c>
      <c r="L161" s="9">
        <f t="shared" si="2"/>
        <v>252444</v>
      </c>
    </row>
    <row r="162" spans="1:12" ht="23.25" customHeight="1">
      <c r="A162" s="1" t="s">
        <v>90</v>
      </c>
      <c r="B162" s="1" t="s">
        <v>17</v>
      </c>
      <c r="C162" s="1" t="s">
        <v>217</v>
      </c>
      <c r="D162" s="2">
        <v>376167</v>
      </c>
      <c r="E162" s="1" t="s">
        <v>49</v>
      </c>
      <c r="F162" s="2" t="s">
        <v>50</v>
      </c>
      <c r="G162" s="1" t="s">
        <v>9</v>
      </c>
      <c r="H162" s="4">
        <v>45352</v>
      </c>
      <c r="I162" s="4" t="s">
        <v>31</v>
      </c>
      <c r="J162" s="9">
        <v>193240.17</v>
      </c>
      <c r="K162" s="9">
        <v>0</v>
      </c>
      <c r="L162" s="9">
        <f t="shared" si="2"/>
        <v>193240.17</v>
      </c>
    </row>
    <row r="163" spans="1:12" ht="23.25" customHeight="1">
      <c r="A163" s="1" t="s">
        <v>90</v>
      </c>
      <c r="B163" s="1" t="s">
        <v>17</v>
      </c>
      <c r="C163" s="1" t="s">
        <v>217</v>
      </c>
      <c r="D163" s="2">
        <v>387717</v>
      </c>
      <c r="E163" s="1" t="s">
        <v>318</v>
      </c>
      <c r="F163" s="2" t="s">
        <v>317</v>
      </c>
      <c r="G163" s="1" t="s">
        <v>10</v>
      </c>
      <c r="H163" s="4">
        <v>45352</v>
      </c>
      <c r="I163" s="4" t="s">
        <v>31</v>
      </c>
      <c r="J163" s="9">
        <v>70000</v>
      </c>
      <c r="K163" s="9">
        <v>0</v>
      </c>
      <c r="L163" s="9">
        <f t="shared" si="2"/>
        <v>70000</v>
      </c>
    </row>
    <row r="164" spans="1:12" ht="23.25" customHeight="1">
      <c r="A164" s="1" t="s">
        <v>90</v>
      </c>
      <c r="B164" s="1" t="s">
        <v>17</v>
      </c>
      <c r="C164" s="1" t="s">
        <v>217</v>
      </c>
      <c r="D164" s="2">
        <v>387718</v>
      </c>
      <c r="E164" s="1" t="s">
        <v>540</v>
      </c>
      <c r="F164" s="2" t="s">
        <v>317</v>
      </c>
      <c r="G164" s="1" t="s">
        <v>10</v>
      </c>
      <c r="H164" s="4">
        <v>45352</v>
      </c>
      <c r="I164" s="4" t="s">
        <v>31</v>
      </c>
      <c r="J164" s="9">
        <v>53074</v>
      </c>
      <c r="K164" s="9">
        <v>0</v>
      </c>
      <c r="L164" s="9">
        <f t="shared" si="2"/>
        <v>53074</v>
      </c>
    </row>
    <row r="165" spans="1:12" ht="23.25" customHeight="1">
      <c r="A165" s="1" t="s">
        <v>90</v>
      </c>
      <c r="B165" s="1" t="s">
        <v>17</v>
      </c>
      <c r="C165" s="1" t="s">
        <v>217</v>
      </c>
      <c r="D165" s="2">
        <v>387719</v>
      </c>
      <c r="E165" s="1" t="s">
        <v>319</v>
      </c>
      <c r="F165" s="2" t="s">
        <v>317</v>
      </c>
      <c r="G165" s="1" t="s">
        <v>9</v>
      </c>
      <c r="H165" s="4">
        <v>45352</v>
      </c>
      <c r="I165" s="4" t="s">
        <v>31</v>
      </c>
      <c r="J165" s="9">
        <v>50000</v>
      </c>
      <c r="K165" s="9">
        <v>0</v>
      </c>
      <c r="L165" s="9">
        <f t="shared" si="2"/>
        <v>50000</v>
      </c>
    </row>
    <row r="166" spans="1:12" ht="23.25" customHeight="1">
      <c r="A166" s="1" t="s">
        <v>90</v>
      </c>
      <c r="B166" s="1" t="s">
        <v>81</v>
      </c>
      <c r="C166" s="1" t="s">
        <v>213</v>
      </c>
      <c r="D166" s="2">
        <v>367609</v>
      </c>
      <c r="E166" s="1" t="s">
        <v>541</v>
      </c>
      <c r="F166" s="2" t="s">
        <v>542</v>
      </c>
      <c r="G166" s="1" t="s">
        <v>6</v>
      </c>
      <c r="H166" s="4">
        <v>45352</v>
      </c>
      <c r="I166" s="4" t="s">
        <v>31</v>
      </c>
      <c r="J166" s="9">
        <v>3000000</v>
      </c>
      <c r="K166" s="9">
        <v>9057555</v>
      </c>
      <c r="L166" s="9">
        <f t="shared" si="2"/>
        <v>12057555</v>
      </c>
    </row>
    <row r="167" spans="1:12" ht="23.25" customHeight="1">
      <c r="A167" s="1" t="s">
        <v>90</v>
      </c>
      <c r="B167" s="1" t="s">
        <v>81</v>
      </c>
      <c r="C167" s="1" t="s">
        <v>213</v>
      </c>
      <c r="D167" s="2">
        <v>372361</v>
      </c>
      <c r="E167" s="1" t="s">
        <v>52</v>
      </c>
      <c r="F167" s="2" t="s">
        <v>53</v>
      </c>
      <c r="G167" s="1" t="s">
        <v>6</v>
      </c>
      <c r="H167" s="4">
        <v>45352</v>
      </c>
      <c r="I167" s="4" t="s">
        <v>31</v>
      </c>
      <c r="J167" s="9">
        <v>1000000</v>
      </c>
      <c r="K167" s="9">
        <v>1340000</v>
      </c>
      <c r="L167" s="9">
        <f t="shared" si="2"/>
        <v>2340000</v>
      </c>
    </row>
    <row r="168" spans="1:12" ht="23.25" customHeight="1">
      <c r="A168" s="1" t="s">
        <v>90</v>
      </c>
      <c r="B168" s="1" t="s">
        <v>81</v>
      </c>
      <c r="C168" s="1" t="s">
        <v>213</v>
      </c>
      <c r="D168" s="2">
        <v>375444</v>
      </c>
      <c r="E168" s="1" t="s">
        <v>44</v>
      </c>
      <c r="F168" s="2" t="s">
        <v>543</v>
      </c>
      <c r="G168" s="1" t="s">
        <v>6</v>
      </c>
      <c r="H168" s="4">
        <v>45352</v>
      </c>
      <c r="I168" s="4" t="s">
        <v>31</v>
      </c>
      <c r="J168" s="9">
        <v>500000</v>
      </c>
      <c r="K168" s="9">
        <v>0</v>
      </c>
      <c r="L168" s="9">
        <f t="shared" si="2"/>
        <v>500000</v>
      </c>
    </row>
    <row r="169" spans="1:12" ht="23.25" customHeight="1">
      <c r="A169" s="1" t="s">
        <v>90</v>
      </c>
      <c r="B169" s="1" t="s">
        <v>81</v>
      </c>
      <c r="C169" s="1" t="s">
        <v>213</v>
      </c>
      <c r="D169" s="2">
        <v>387686</v>
      </c>
      <c r="E169" s="1" t="s">
        <v>312</v>
      </c>
      <c r="F169" s="2" t="s">
        <v>31</v>
      </c>
      <c r="G169" s="1" t="s">
        <v>10</v>
      </c>
      <c r="H169" s="4">
        <v>45352</v>
      </c>
      <c r="I169" s="4" t="s">
        <v>31</v>
      </c>
      <c r="J169" s="9">
        <v>100000</v>
      </c>
      <c r="K169" s="9">
        <v>140117.46</v>
      </c>
      <c r="L169" s="9">
        <f t="shared" si="2"/>
        <v>240117.46</v>
      </c>
    </row>
    <row r="170" spans="1:12" ht="23.25" customHeight="1">
      <c r="A170" s="1" t="s">
        <v>90</v>
      </c>
      <c r="B170" s="1" t="s">
        <v>81</v>
      </c>
      <c r="C170" s="1" t="s">
        <v>213</v>
      </c>
      <c r="D170" s="2">
        <v>387689</v>
      </c>
      <c r="E170" s="1" t="s">
        <v>313</v>
      </c>
      <c r="F170" s="2" t="s">
        <v>31</v>
      </c>
      <c r="G170" s="1" t="s">
        <v>10</v>
      </c>
      <c r="H170" s="4">
        <v>45352</v>
      </c>
      <c r="I170" s="4" t="s">
        <v>31</v>
      </c>
      <c r="J170" s="9">
        <v>100000</v>
      </c>
      <c r="K170" s="9">
        <v>143146.291</v>
      </c>
      <c r="L170" s="9">
        <f t="shared" si="2"/>
        <v>243146.291</v>
      </c>
    </row>
    <row r="171" spans="1:12" ht="23.25" customHeight="1">
      <c r="A171" s="1" t="s">
        <v>90</v>
      </c>
      <c r="B171" s="1" t="s">
        <v>81</v>
      </c>
      <c r="C171" s="1" t="s">
        <v>213</v>
      </c>
      <c r="D171" s="2">
        <v>387691</v>
      </c>
      <c r="E171" s="1" t="s">
        <v>315</v>
      </c>
      <c r="F171" s="2" t="s">
        <v>31</v>
      </c>
      <c r="G171" s="1" t="s">
        <v>10</v>
      </c>
      <c r="H171" s="4">
        <v>45352</v>
      </c>
      <c r="I171" s="4" t="s">
        <v>31</v>
      </c>
      <c r="J171" s="9">
        <v>100000</v>
      </c>
      <c r="K171" s="9">
        <v>186979.472</v>
      </c>
      <c r="L171" s="9">
        <f t="shared" si="2"/>
        <v>286979.472</v>
      </c>
    </row>
    <row r="172" spans="1:12" ht="23.25" customHeight="1">
      <c r="A172" s="1" t="s">
        <v>90</v>
      </c>
      <c r="B172" s="1" t="s">
        <v>81</v>
      </c>
      <c r="C172" s="1" t="s">
        <v>213</v>
      </c>
      <c r="D172" s="2">
        <v>387816</v>
      </c>
      <c r="E172" s="1" t="s">
        <v>349</v>
      </c>
      <c r="F172" s="2" t="s">
        <v>31</v>
      </c>
      <c r="G172" s="1" t="s">
        <v>14</v>
      </c>
      <c r="H172" s="4">
        <v>45352</v>
      </c>
      <c r="I172" s="4" t="s">
        <v>31</v>
      </c>
      <c r="J172" s="9">
        <v>60000</v>
      </c>
      <c r="K172" s="9">
        <v>0</v>
      </c>
      <c r="L172" s="9">
        <f t="shared" si="2"/>
        <v>60000</v>
      </c>
    </row>
    <row r="173" spans="1:12" ht="23.25" customHeight="1">
      <c r="A173" s="1" t="s">
        <v>90</v>
      </c>
      <c r="B173" s="1" t="s">
        <v>81</v>
      </c>
      <c r="C173" s="1" t="s">
        <v>213</v>
      </c>
      <c r="D173" s="2">
        <v>388932</v>
      </c>
      <c r="E173" s="1" t="s">
        <v>544</v>
      </c>
      <c r="F173" s="2" t="s">
        <v>31</v>
      </c>
      <c r="G173" s="1" t="s">
        <v>6</v>
      </c>
      <c r="H173" s="4">
        <v>45352</v>
      </c>
      <c r="I173" s="4" t="s">
        <v>31</v>
      </c>
      <c r="J173" s="9">
        <v>769230.768</v>
      </c>
      <c r="K173" s="9">
        <v>3538547.2320000003</v>
      </c>
      <c r="L173" s="9">
        <f t="shared" si="2"/>
        <v>4307778</v>
      </c>
    </row>
    <row r="174" spans="1:12" ht="23.25" customHeight="1">
      <c r="A174" s="1" t="s">
        <v>90</v>
      </c>
      <c r="B174" s="1" t="s">
        <v>81</v>
      </c>
      <c r="C174" s="1" t="s">
        <v>213</v>
      </c>
      <c r="D174" s="2">
        <v>388933</v>
      </c>
      <c r="E174" s="1" t="s">
        <v>545</v>
      </c>
      <c r="F174" s="2" t="s">
        <v>546</v>
      </c>
      <c r="G174" s="1" t="s">
        <v>6</v>
      </c>
      <c r="H174" s="4">
        <v>45352</v>
      </c>
      <c r="I174" s="4" t="s">
        <v>31</v>
      </c>
      <c r="J174" s="9">
        <v>800000</v>
      </c>
      <c r="K174" s="9">
        <v>2002555</v>
      </c>
      <c r="L174" s="9">
        <f t="shared" si="2"/>
        <v>2802555</v>
      </c>
    </row>
    <row r="175" spans="1:12" ht="23.25" customHeight="1">
      <c r="A175" s="1" t="s">
        <v>90</v>
      </c>
      <c r="B175" s="1" t="s">
        <v>81</v>
      </c>
      <c r="C175" s="1" t="s">
        <v>213</v>
      </c>
      <c r="D175" s="2">
        <v>388935</v>
      </c>
      <c r="E175" s="1" t="s">
        <v>547</v>
      </c>
      <c r="F175" s="2" t="s">
        <v>548</v>
      </c>
      <c r="G175" s="1" t="s">
        <v>6</v>
      </c>
      <c r="H175" s="4">
        <v>45352</v>
      </c>
      <c r="I175" s="4" t="s">
        <v>31</v>
      </c>
      <c r="J175" s="9">
        <v>597405.111</v>
      </c>
      <c r="K175" s="9">
        <v>1267284.363</v>
      </c>
      <c r="L175" s="9">
        <f t="shared" si="2"/>
        <v>1864689.474</v>
      </c>
    </row>
    <row r="176" spans="1:12" ht="23.25" customHeight="1">
      <c r="A176" s="1" t="s">
        <v>90</v>
      </c>
      <c r="B176" s="1" t="s">
        <v>77</v>
      </c>
      <c r="C176" s="1" t="s">
        <v>214</v>
      </c>
      <c r="D176" s="2">
        <v>384608</v>
      </c>
      <c r="E176" s="1" t="s">
        <v>549</v>
      </c>
      <c r="F176" s="2" t="s">
        <v>550</v>
      </c>
      <c r="G176" s="1" t="s">
        <v>6</v>
      </c>
      <c r="H176" s="4">
        <v>45352</v>
      </c>
      <c r="I176" s="4" t="s">
        <v>31</v>
      </c>
      <c r="J176" s="9">
        <v>186796</v>
      </c>
      <c r="K176" s="9">
        <v>0</v>
      </c>
      <c r="L176" s="9">
        <f t="shared" si="2"/>
        <v>186796</v>
      </c>
    </row>
    <row r="177" spans="1:12" ht="23.25" customHeight="1">
      <c r="A177" s="1" t="s">
        <v>90</v>
      </c>
      <c r="B177" s="1" t="s">
        <v>77</v>
      </c>
      <c r="C177" s="1" t="s">
        <v>214</v>
      </c>
      <c r="D177" s="2">
        <v>389921</v>
      </c>
      <c r="E177" s="1" t="s">
        <v>551</v>
      </c>
      <c r="F177" s="2" t="s">
        <v>552</v>
      </c>
      <c r="G177" s="1" t="s">
        <v>6</v>
      </c>
      <c r="H177" s="4">
        <v>45352</v>
      </c>
      <c r="I177" s="4" t="s">
        <v>31</v>
      </c>
      <c r="J177" s="9">
        <v>124117</v>
      </c>
      <c r="K177" s="9">
        <v>0</v>
      </c>
      <c r="L177" s="9">
        <f t="shared" si="2"/>
        <v>124117</v>
      </c>
    </row>
    <row r="178" spans="1:12" ht="23.25" customHeight="1">
      <c r="A178" s="1" t="s">
        <v>90</v>
      </c>
      <c r="B178" s="1" t="s">
        <v>78</v>
      </c>
      <c r="C178" s="1" t="s">
        <v>215</v>
      </c>
      <c r="D178" s="2">
        <v>387735</v>
      </c>
      <c r="E178" s="1" t="s">
        <v>320</v>
      </c>
      <c r="F178" s="2" t="s">
        <v>321</v>
      </c>
      <c r="G178" s="1" t="s">
        <v>6</v>
      </c>
      <c r="H178" s="4">
        <v>45352</v>
      </c>
      <c r="I178" s="4" t="s">
        <v>31</v>
      </c>
      <c r="J178" s="9">
        <v>981638.5</v>
      </c>
      <c r="K178" s="9">
        <v>1281639.5</v>
      </c>
      <c r="L178" s="9">
        <f t="shared" si="2"/>
        <v>2263278</v>
      </c>
    </row>
    <row r="179" spans="1:12" ht="23.25" customHeight="1">
      <c r="A179" s="1" t="s">
        <v>90</v>
      </c>
      <c r="B179" s="1" t="s">
        <v>78</v>
      </c>
      <c r="C179" s="1" t="s">
        <v>215</v>
      </c>
      <c r="D179" s="2">
        <v>387739</v>
      </c>
      <c r="E179" s="1" t="s">
        <v>322</v>
      </c>
      <c r="F179" s="2" t="s">
        <v>321</v>
      </c>
      <c r="G179" s="1" t="s">
        <v>9</v>
      </c>
      <c r="H179" s="4">
        <v>45352</v>
      </c>
      <c r="I179" s="4" t="s">
        <v>31</v>
      </c>
      <c r="J179" s="9">
        <v>127678.3</v>
      </c>
      <c r="K179" s="9">
        <v>200495.7</v>
      </c>
      <c r="L179" s="9">
        <f t="shared" si="2"/>
        <v>328174</v>
      </c>
    </row>
    <row r="180" spans="1:12" ht="23.25" customHeight="1">
      <c r="A180" s="1" t="s">
        <v>90</v>
      </c>
      <c r="B180" s="1" t="s">
        <v>78</v>
      </c>
      <c r="C180" s="1" t="s">
        <v>215</v>
      </c>
      <c r="D180" s="2">
        <v>390808</v>
      </c>
      <c r="E180" s="1" t="s">
        <v>553</v>
      </c>
      <c r="F180" s="2" t="s">
        <v>554</v>
      </c>
      <c r="G180" s="1" t="s">
        <v>6</v>
      </c>
      <c r="H180" s="4">
        <v>45352</v>
      </c>
      <c r="I180" s="4" t="s">
        <v>31</v>
      </c>
      <c r="J180" s="9">
        <v>420212</v>
      </c>
      <c r="K180" s="9">
        <v>0</v>
      </c>
      <c r="L180" s="9">
        <f t="shared" si="2"/>
        <v>420212</v>
      </c>
    </row>
    <row r="181" spans="1:12" ht="23.25" customHeight="1">
      <c r="A181" s="1" t="s">
        <v>90</v>
      </c>
      <c r="B181" s="1" t="s">
        <v>78</v>
      </c>
      <c r="C181" s="1" t="s">
        <v>215</v>
      </c>
      <c r="D181" s="2">
        <v>390809</v>
      </c>
      <c r="E181" s="1" t="s">
        <v>555</v>
      </c>
      <c r="F181" s="2" t="s">
        <v>554</v>
      </c>
      <c r="G181" s="1" t="s">
        <v>9</v>
      </c>
      <c r="H181" s="4">
        <v>45352</v>
      </c>
      <c r="I181" s="4" t="s">
        <v>31</v>
      </c>
      <c r="J181" s="9">
        <v>50005</v>
      </c>
      <c r="K181" s="9">
        <v>0</v>
      </c>
      <c r="L181" s="9">
        <f t="shared" si="2"/>
        <v>50005</v>
      </c>
    </row>
    <row r="182" spans="1:12" ht="23.25" customHeight="1">
      <c r="A182" s="1" t="s">
        <v>90</v>
      </c>
      <c r="B182" s="1" t="s">
        <v>27</v>
      </c>
      <c r="C182" s="1" t="s">
        <v>218</v>
      </c>
      <c r="D182" s="2">
        <v>392206</v>
      </c>
      <c r="E182" s="1" t="s">
        <v>556</v>
      </c>
      <c r="F182" s="2" t="s">
        <v>557</v>
      </c>
      <c r="G182" s="1" t="s">
        <v>6</v>
      </c>
      <c r="H182" s="4">
        <v>45352</v>
      </c>
      <c r="I182" s="4" t="s">
        <v>31</v>
      </c>
      <c r="J182" s="9">
        <v>850000</v>
      </c>
      <c r="K182" s="9">
        <v>0</v>
      </c>
      <c r="L182" s="9">
        <f t="shared" si="2"/>
        <v>850000</v>
      </c>
    </row>
    <row r="183" spans="1:12" ht="23.25" customHeight="1">
      <c r="A183" s="1" t="s">
        <v>90</v>
      </c>
      <c r="B183" s="1" t="s">
        <v>19</v>
      </c>
      <c r="C183" s="1" t="s">
        <v>216</v>
      </c>
      <c r="D183" s="2">
        <v>389537</v>
      </c>
      <c r="E183" s="1" t="s">
        <v>558</v>
      </c>
      <c r="F183" s="2" t="s">
        <v>531</v>
      </c>
      <c r="G183" s="1" t="s">
        <v>6</v>
      </c>
      <c r="H183" s="4">
        <v>45352</v>
      </c>
      <c r="I183" s="4" t="s">
        <v>31</v>
      </c>
      <c r="J183" s="9">
        <v>871730</v>
      </c>
      <c r="K183" s="9">
        <v>373598</v>
      </c>
      <c r="L183" s="9">
        <f t="shared" si="2"/>
        <v>1245328</v>
      </c>
    </row>
    <row r="184" spans="1:12" ht="23.25" customHeight="1">
      <c r="A184" s="1" t="s">
        <v>90</v>
      </c>
      <c r="B184" s="1" t="s">
        <v>13</v>
      </c>
      <c r="C184" s="1" t="s">
        <v>316</v>
      </c>
      <c r="D184" s="2">
        <v>389429</v>
      </c>
      <c r="E184" s="1" t="s">
        <v>559</v>
      </c>
      <c r="F184" s="2" t="s">
        <v>560</v>
      </c>
      <c r="G184" s="1" t="s">
        <v>6</v>
      </c>
      <c r="H184" s="4">
        <v>45352</v>
      </c>
      <c r="I184" s="4" t="s">
        <v>31</v>
      </c>
      <c r="J184" s="9">
        <v>314618.003</v>
      </c>
      <c r="K184" s="9">
        <v>224727.149</v>
      </c>
      <c r="L184" s="9">
        <f t="shared" si="2"/>
        <v>539345.152</v>
      </c>
    </row>
    <row r="185" spans="1:12" ht="23.25" customHeight="1">
      <c r="A185" s="1" t="s">
        <v>90</v>
      </c>
      <c r="B185" s="1" t="s">
        <v>13</v>
      </c>
      <c r="C185" s="1" t="s">
        <v>316</v>
      </c>
      <c r="D185" s="2">
        <v>389454</v>
      </c>
      <c r="E185" s="1" t="s">
        <v>561</v>
      </c>
      <c r="F185" s="2" t="s">
        <v>562</v>
      </c>
      <c r="G185" s="1" t="s">
        <v>6</v>
      </c>
      <c r="H185" s="4">
        <v>45352</v>
      </c>
      <c r="I185" s="4" t="s">
        <v>31</v>
      </c>
      <c r="J185" s="9">
        <v>354289.896</v>
      </c>
      <c r="K185" s="9">
        <v>354289.896</v>
      </c>
      <c r="L185" s="9">
        <f t="shared" si="2"/>
        <v>708579.792</v>
      </c>
    </row>
    <row r="186" spans="1:12" ht="23.25" customHeight="1">
      <c r="A186" s="1" t="s">
        <v>90</v>
      </c>
      <c r="B186" s="1" t="s">
        <v>13</v>
      </c>
      <c r="C186" s="1" t="s">
        <v>316</v>
      </c>
      <c r="D186" s="2">
        <v>389470</v>
      </c>
      <c r="E186" s="1" t="s">
        <v>563</v>
      </c>
      <c r="F186" s="2" t="s">
        <v>562</v>
      </c>
      <c r="G186" s="1" t="s">
        <v>9</v>
      </c>
      <c r="H186" s="4">
        <v>45352</v>
      </c>
      <c r="I186" s="4" t="s">
        <v>31</v>
      </c>
      <c r="J186" s="9">
        <v>67136.42</v>
      </c>
      <c r="K186" s="9">
        <v>47954.58</v>
      </c>
      <c r="L186" s="9">
        <f t="shared" si="2"/>
        <v>115091</v>
      </c>
    </row>
    <row r="187" spans="1:12" ht="23.25" customHeight="1">
      <c r="A187" s="1" t="s">
        <v>90</v>
      </c>
      <c r="B187" s="1" t="s">
        <v>13</v>
      </c>
      <c r="C187" s="1" t="s">
        <v>316</v>
      </c>
      <c r="D187" s="2">
        <v>389473</v>
      </c>
      <c r="E187" s="1" t="s">
        <v>564</v>
      </c>
      <c r="F187" s="2" t="s">
        <v>560</v>
      </c>
      <c r="G187" s="1" t="s">
        <v>9</v>
      </c>
      <c r="H187" s="4">
        <v>45352</v>
      </c>
      <c r="I187" s="4" t="s">
        <v>31</v>
      </c>
      <c r="J187" s="9">
        <v>67870.831</v>
      </c>
      <c r="K187" s="9">
        <v>48479.169</v>
      </c>
      <c r="L187" s="9">
        <f t="shared" si="2"/>
        <v>116350</v>
      </c>
    </row>
    <row r="188" spans="1:12" ht="23.25" customHeight="1">
      <c r="A188" s="1" t="s">
        <v>91</v>
      </c>
      <c r="B188" s="1" t="s">
        <v>15</v>
      </c>
      <c r="C188" s="1" t="s">
        <v>220</v>
      </c>
      <c r="D188" s="2">
        <v>351737</v>
      </c>
      <c r="E188" s="1" t="s">
        <v>352</v>
      </c>
      <c r="F188" s="2" t="s">
        <v>250</v>
      </c>
      <c r="G188" s="1" t="s">
        <v>9</v>
      </c>
      <c r="H188" s="4">
        <v>45292</v>
      </c>
      <c r="I188" s="4" t="s">
        <v>31</v>
      </c>
      <c r="J188" s="9">
        <v>217581</v>
      </c>
      <c r="K188" s="9">
        <v>866419</v>
      </c>
      <c r="L188" s="9">
        <f t="shared" si="2"/>
        <v>1084000</v>
      </c>
    </row>
    <row r="189" spans="1:12" ht="23.25" customHeight="1">
      <c r="A189" s="1" t="s">
        <v>91</v>
      </c>
      <c r="B189" s="1" t="s">
        <v>7</v>
      </c>
      <c r="C189" s="1" t="s">
        <v>222</v>
      </c>
      <c r="D189" s="2">
        <v>371569</v>
      </c>
      <c r="E189" s="1" t="s">
        <v>565</v>
      </c>
      <c r="F189" s="2" t="s">
        <v>566</v>
      </c>
      <c r="G189" s="1" t="s">
        <v>10</v>
      </c>
      <c r="H189" s="4">
        <v>45292</v>
      </c>
      <c r="I189" s="4" t="s">
        <v>31</v>
      </c>
      <c r="J189" s="9">
        <v>241590</v>
      </c>
      <c r="K189" s="9">
        <v>96637</v>
      </c>
      <c r="L189" s="9">
        <f t="shared" si="2"/>
        <v>338227</v>
      </c>
    </row>
    <row r="190" spans="1:12" ht="23.25" customHeight="1">
      <c r="A190" s="1" t="s">
        <v>91</v>
      </c>
      <c r="B190" s="1" t="s">
        <v>17</v>
      </c>
      <c r="C190" s="1" t="s">
        <v>220</v>
      </c>
      <c r="D190" s="2">
        <v>376797</v>
      </c>
      <c r="E190" s="1" t="s">
        <v>567</v>
      </c>
      <c r="F190" s="2" t="s">
        <v>105</v>
      </c>
      <c r="G190" s="1" t="s">
        <v>14</v>
      </c>
      <c r="H190" s="4">
        <v>45292</v>
      </c>
      <c r="I190" s="4" t="s">
        <v>31</v>
      </c>
      <c r="J190" s="9">
        <v>500000</v>
      </c>
      <c r="K190" s="9">
        <v>940000</v>
      </c>
      <c r="L190" s="9">
        <f t="shared" si="2"/>
        <v>1440000</v>
      </c>
    </row>
    <row r="191" spans="1:12" ht="23.25" customHeight="1">
      <c r="A191" s="1" t="s">
        <v>91</v>
      </c>
      <c r="B191" s="1" t="s">
        <v>77</v>
      </c>
      <c r="C191" s="1" t="s">
        <v>226</v>
      </c>
      <c r="D191" s="2">
        <v>372819</v>
      </c>
      <c r="E191" s="1" t="s">
        <v>94</v>
      </c>
      <c r="F191" s="2" t="s">
        <v>95</v>
      </c>
      <c r="G191" s="1" t="s">
        <v>9</v>
      </c>
      <c r="H191" s="4">
        <v>45292</v>
      </c>
      <c r="I191" s="4" t="s">
        <v>31</v>
      </c>
      <c r="J191" s="9">
        <v>226035.492</v>
      </c>
      <c r="K191" s="9">
        <v>678106.508</v>
      </c>
      <c r="L191" s="9">
        <f t="shared" si="2"/>
        <v>904142</v>
      </c>
    </row>
    <row r="192" spans="1:12" ht="23.25" customHeight="1">
      <c r="A192" s="1" t="s">
        <v>91</v>
      </c>
      <c r="B192" s="1" t="s">
        <v>77</v>
      </c>
      <c r="C192" s="1" t="s">
        <v>226</v>
      </c>
      <c r="D192" s="2">
        <v>381415</v>
      </c>
      <c r="E192" s="1" t="s">
        <v>97</v>
      </c>
      <c r="F192" s="2" t="s">
        <v>95</v>
      </c>
      <c r="G192" s="1" t="s">
        <v>9</v>
      </c>
      <c r="H192" s="4">
        <v>45292</v>
      </c>
      <c r="I192" s="4" t="s">
        <v>31</v>
      </c>
      <c r="J192" s="9">
        <v>226035.492</v>
      </c>
      <c r="K192" s="9">
        <v>678106.508</v>
      </c>
      <c r="L192" s="9">
        <f t="shared" si="2"/>
        <v>904142</v>
      </c>
    </row>
    <row r="193" spans="1:12" ht="23.25" customHeight="1">
      <c r="A193" s="1" t="s">
        <v>91</v>
      </c>
      <c r="B193" s="1" t="s">
        <v>77</v>
      </c>
      <c r="C193" s="1" t="s">
        <v>226</v>
      </c>
      <c r="D193" s="2">
        <v>381420</v>
      </c>
      <c r="E193" s="1" t="s">
        <v>98</v>
      </c>
      <c r="F193" s="2" t="s">
        <v>95</v>
      </c>
      <c r="G193" s="1" t="s">
        <v>9</v>
      </c>
      <c r="H193" s="4">
        <v>45292</v>
      </c>
      <c r="I193" s="4" t="s">
        <v>31</v>
      </c>
      <c r="J193" s="9">
        <v>226035.492</v>
      </c>
      <c r="K193" s="9">
        <v>678106.508</v>
      </c>
      <c r="L193" s="9">
        <f t="shared" si="2"/>
        <v>904142</v>
      </c>
    </row>
    <row r="194" spans="1:12" ht="23.25" customHeight="1">
      <c r="A194" s="1" t="s">
        <v>91</v>
      </c>
      <c r="B194" s="1" t="s">
        <v>12</v>
      </c>
      <c r="C194" s="1" t="s">
        <v>220</v>
      </c>
      <c r="D194" s="2">
        <v>211637</v>
      </c>
      <c r="E194" s="1" t="s">
        <v>568</v>
      </c>
      <c r="F194" s="2" t="s">
        <v>569</v>
      </c>
      <c r="G194" s="1" t="s">
        <v>570</v>
      </c>
      <c r="H194" s="4">
        <v>45292</v>
      </c>
      <c r="I194" s="4" t="s">
        <v>31</v>
      </c>
      <c r="J194" s="9">
        <v>2000000</v>
      </c>
      <c r="K194" s="9">
        <v>0</v>
      </c>
      <c r="L194" s="9">
        <f t="shared" si="2"/>
        <v>2000000</v>
      </c>
    </row>
    <row r="195" spans="1:12" ht="23.25" customHeight="1">
      <c r="A195" s="1" t="s">
        <v>91</v>
      </c>
      <c r="B195" s="1" t="s">
        <v>20</v>
      </c>
      <c r="C195" s="1" t="s">
        <v>220</v>
      </c>
      <c r="D195" s="2">
        <v>372291</v>
      </c>
      <c r="E195" s="1" t="s">
        <v>571</v>
      </c>
      <c r="F195" s="2" t="s">
        <v>282</v>
      </c>
      <c r="G195" s="1" t="s">
        <v>9</v>
      </c>
      <c r="H195" s="4">
        <v>45303</v>
      </c>
      <c r="I195" s="4" t="s">
        <v>572</v>
      </c>
      <c r="J195" s="9">
        <v>164706</v>
      </c>
      <c r="K195" s="9">
        <v>658294</v>
      </c>
      <c r="L195" s="9">
        <f t="shared" si="2"/>
        <v>823000</v>
      </c>
    </row>
    <row r="196" spans="1:12" ht="23.25" customHeight="1">
      <c r="A196" s="1" t="s">
        <v>91</v>
      </c>
      <c r="B196" s="1" t="s">
        <v>79</v>
      </c>
      <c r="C196" s="1" t="s">
        <v>220</v>
      </c>
      <c r="D196" s="2">
        <v>297594</v>
      </c>
      <c r="E196" s="1" t="s">
        <v>573</v>
      </c>
      <c r="F196" s="2" t="s">
        <v>285</v>
      </c>
      <c r="G196" s="1" t="s">
        <v>9</v>
      </c>
      <c r="H196" s="4">
        <v>45292</v>
      </c>
      <c r="I196" s="4" t="s">
        <v>31</v>
      </c>
      <c r="J196" s="9">
        <v>0</v>
      </c>
      <c r="K196" s="9">
        <v>1700000</v>
      </c>
      <c r="L196" s="9">
        <f t="shared" si="2"/>
        <v>1700000</v>
      </c>
    </row>
    <row r="197" spans="1:12" ht="23.25" customHeight="1">
      <c r="A197" s="1" t="s">
        <v>91</v>
      </c>
      <c r="B197" s="1" t="s">
        <v>19</v>
      </c>
      <c r="C197" s="1" t="s">
        <v>220</v>
      </c>
      <c r="D197" s="2">
        <v>372680</v>
      </c>
      <c r="E197" s="1" t="s">
        <v>574</v>
      </c>
      <c r="F197" s="2" t="s">
        <v>287</v>
      </c>
      <c r="G197" s="1" t="s">
        <v>9</v>
      </c>
      <c r="H197" s="4">
        <v>45292</v>
      </c>
      <c r="I197" s="4" t="s">
        <v>31</v>
      </c>
      <c r="J197" s="9">
        <v>257273</v>
      </c>
      <c r="K197" s="9">
        <v>129091</v>
      </c>
      <c r="L197" s="9">
        <f t="shared" si="2"/>
        <v>386364</v>
      </c>
    </row>
    <row r="198" spans="1:12" ht="23.25" customHeight="1">
      <c r="A198" s="1" t="s">
        <v>91</v>
      </c>
      <c r="B198" s="1" t="s">
        <v>86</v>
      </c>
      <c r="C198" s="1" t="s">
        <v>220</v>
      </c>
      <c r="D198" s="2">
        <v>309836</v>
      </c>
      <c r="E198" s="1" t="s">
        <v>92</v>
      </c>
      <c r="F198" s="2" t="s">
        <v>93</v>
      </c>
      <c r="G198" s="1" t="s">
        <v>18</v>
      </c>
      <c r="H198" s="4">
        <v>45292</v>
      </c>
      <c r="I198" s="4" t="s">
        <v>31</v>
      </c>
      <c r="J198" s="9">
        <v>105000</v>
      </c>
      <c r="K198" s="9">
        <v>19000</v>
      </c>
      <c r="L198" s="9">
        <f t="shared" si="2"/>
        <v>124000</v>
      </c>
    </row>
    <row r="199" spans="1:12" ht="23.25" customHeight="1">
      <c r="A199" s="1" t="s">
        <v>91</v>
      </c>
      <c r="B199" s="1" t="s">
        <v>5</v>
      </c>
      <c r="C199" s="1" t="s">
        <v>221</v>
      </c>
      <c r="D199" s="2">
        <v>371232</v>
      </c>
      <c r="E199" s="1" t="s">
        <v>575</v>
      </c>
      <c r="F199" s="2" t="s">
        <v>353</v>
      </c>
      <c r="G199" s="1" t="s">
        <v>9</v>
      </c>
      <c r="H199" s="4">
        <v>45323</v>
      </c>
      <c r="I199" s="4" t="s">
        <v>31</v>
      </c>
      <c r="J199" s="9">
        <v>90909</v>
      </c>
      <c r="K199" s="9">
        <v>91818</v>
      </c>
      <c r="L199" s="9">
        <f t="shared" si="2"/>
        <v>182727</v>
      </c>
    </row>
    <row r="200" spans="1:12" ht="23.25" customHeight="1">
      <c r="A200" s="1" t="s">
        <v>91</v>
      </c>
      <c r="B200" s="1" t="s">
        <v>5</v>
      </c>
      <c r="C200" s="1" t="s">
        <v>221</v>
      </c>
      <c r="D200" s="2">
        <v>371459</v>
      </c>
      <c r="E200" s="1" t="s">
        <v>576</v>
      </c>
      <c r="F200" s="2" t="s">
        <v>577</v>
      </c>
      <c r="G200" s="1" t="s">
        <v>6</v>
      </c>
      <c r="H200" s="4">
        <v>45323</v>
      </c>
      <c r="I200" s="4" t="s">
        <v>31</v>
      </c>
      <c r="J200" s="9">
        <v>289909</v>
      </c>
      <c r="K200" s="9">
        <v>0</v>
      </c>
      <c r="L200" s="9">
        <f aca="true" t="shared" si="3" ref="L200:L263">SUM(J200:K200)</f>
        <v>289909</v>
      </c>
    </row>
    <row r="201" spans="1:12" ht="23.25" customHeight="1">
      <c r="A201" s="1" t="s">
        <v>91</v>
      </c>
      <c r="B201" s="1" t="s">
        <v>5</v>
      </c>
      <c r="C201" s="1" t="s">
        <v>221</v>
      </c>
      <c r="D201" s="2">
        <v>374647</v>
      </c>
      <c r="E201" s="1" t="s">
        <v>578</v>
      </c>
      <c r="F201" s="2" t="s">
        <v>579</v>
      </c>
      <c r="G201" s="1" t="s">
        <v>14</v>
      </c>
      <c r="H201" s="4">
        <v>45323</v>
      </c>
      <c r="I201" s="4" t="s">
        <v>31</v>
      </c>
      <c r="J201" s="9">
        <v>300000</v>
      </c>
      <c r="K201" s="9">
        <v>125000</v>
      </c>
      <c r="L201" s="9">
        <f t="shared" si="3"/>
        <v>425000</v>
      </c>
    </row>
    <row r="202" spans="1:12" ht="23.25" customHeight="1">
      <c r="A202" s="1" t="s">
        <v>91</v>
      </c>
      <c r="B202" s="1" t="s">
        <v>5</v>
      </c>
      <c r="C202" s="1" t="s">
        <v>221</v>
      </c>
      <c r="D202" s="2">
        <v>376274</v>
      </c>
      <c r="E202" s="1" t="s">
        <v>251</v>
      </c>
      <c r="F202" s="2" t="s">
        <v>104</v>
      </c>
      <c r="G202" s="1" t="s">
        <v>9</v>
      </c>
      <c r="H202" s="4">
        <v>45323</v>
      </c>
      <c r="I202" s="4" t="s">
        <v>580</v>
      </c>
      <c r="J202" s="9">
        <v>250000</v>
      </c>
      <c r="K202" s="9">
        <v>750000</v>
      </c>
      <c r="L202" s="9">
        <f t="shared" si="3"/>
        <v>1000000</v>
      </c>
    </row>
    <row r="203" spans="1:12" ht="23.25" customHeight="1">
      <c r="A203" s="1" t="s">
        <v>91</v>
      </c>
      <c r="B203" s="1" t="s">
        <v>5</v>
      </c>
      <c r="C203" s="1" t="s">
        <v>221</v>
      </c>
      <c r="D203" s="2">
        <v>376280</v>
      </c>
      <c r="E203" s="1" t="s">
        <v>252</v>
      </c>
      <c r="F203" s="2" t="s">
        <v>104</v>
      </c>
      <c r="G203" s="1" t="s">
        <v>9</v>
      </c>
      <c r="H203" s="4">
        <v>45323</v>
      </c>
      <c r="I203" s="4" t="s">
        <v>581</v>
      </c>
      <c r="J203" s="9">
        <v>250000</v>
      </c>
      <c r="K203" s="9">
        <v>750000</v>
      </c>
      <c r="L203" s="9">
        <f t="shared" si="3"/>
        <v>1000000</v>
      </c>
    </row>
    <row r="204" spans="1:12" ht="23.25" customHeight="1">
      <c r="A204" s="1" t="s">
        <v>91</v>
      </c>
      <c r="B204" s="1" t="s">
        <v>5</v>
      </c>
      <c r="C204" s="1" t="s">
        <v>221</v>
      </c>
      <c r="D204" s="2">
        <v>383371</v>
      </c>
      <c r="E204" s="1" t="s">
        <v>582</v>
      </c>
      <c r="F204" s="2" t="s">
        <v>583</v>
      </c>
      <c r="G204" s="1" t="s">
        <v>6</v>
      </c>
      <c r="H204" s="4">
        <v>45323</v>
      </c>
      <c r="I204" s="4" t="s">
        <v>31</v>
      </c>
      <c r="J204" s="9">
        <v>1450000</v>
      </c>
      <c r="K204" s="9">
        <v>0</v>
      </c>
      <c r="L204" s="9">
        <f t="shared" si="3"/>
        <v>1450000</v>
      </c>
    </row>
    <row r="205" spans="1:12" ht="23.25" customHeight="1">
      <c r="A205" s="1" t="s">
        <v>91</v>
      </c>
      <c r="B205" s="1" t="s">
        <v>17</v>
      </c>
      <c r="C205" s="1" t="s">
        <v>220</v>
      </c>
      <c r="D205" s="2">
        <v>329558</v>
      </c>
      <c r="E205" s="1" t="s">
        <v>172</v>
      </c>
      <c r="F205" s="2" t="s">
        <v>105</v>
      </c>
      <c r="G205" s="1" t="s">
        <v>9</v>
      </c>
      <c r="H205" s="4">
        <v>45323</v>
      </c>
      <c r="I205" s="4" t="s">
        <v>31</v>
      </c>
      <c r="J205" s="9">
        <v>239867</v>
      </c>
      <c r="K205" s="9">
        <v>1094133</v>
      </c>
      <c r="L205" s="9">
        <f t="shared" si="3"/>
        <v>1334000</v>
      </c>
    </row>
    <row r="206" spans="1:12" ht="23.25" customHeight="1">
      <c r="A206" s="1" t="s">
        <v>91</v>
      </c>
      <c r="B206" s="1" t="s">
        <v>17</v>
      </c>
      <c r="C206" s="1" t="s">
        <v>220</v>
      </c>
      <c r="D206" s="2">
        <v>329559</v>
      </c>
      <c r="E206" s="1" t="s">
        <v>135</v>
      </c>
      <c r="F206" s="2" t="s">
        <v>105</v>
      </c>
      <c r="G206" s="1" t="s">
        <v>6</v>
      </c>
      <c r="H206" s="4">
        <v>45323</v>
      </c>
      <c r="I206" s="4" t="s">
        <v>31</v>
      </c>
      <c r="J206" s="9">
        <v>2598130</v>
      </c>
      <c r="K206" s="9">
        <v>46653811.371</v>
      </c>
      <c r="L206" s="9">
        <f t="shared" si="3"/>
        <v>49251941.371</v>
      </c>
    </row>
    <row r="207" spans="1:12" ht="23.25" customHeight="1">
      <c r="A207" s="1" t="s">
        <v>91</v>
      </c>
      <c r="B207" s="1" t="s">
        <v>17</v>
      </c>
      <c r="C207" s="1" t="s">
        <v>220</v>
      </c>
      <c r="D207" s="2">
        <v>371776</v>
      </c>
      <c r="E207" s="1" t="s">
        <v>584</v>
      </c>
      <c r="F207" s="2" t="s">
        <v>585</v>
      </c>
      <c r="G207" s="1" t="s">
        <v>14</v>
      </c>
      <c r="H207" s="4">
        <v>45323</v>
      </c>
      <c r="I207" s="4" t="s">
        <v>31</v>
      </c>
      <c r="J207" s="9">
        <v>113354</v>
      </c>
      <c r="K207" s="9">
        <v>0</v>
      </c>
      <c r="L207" s="9">
        <f t="shared" si="3"/>
        <v>113354</v>
      </c>
    </row>
    <row r="208" spans="1:12" ht="23.25" customHeight="1">
      <c r="A208" s="1" t="s">
        <v>91</v>
      </c>
      <c r="B208" s="1" t="s">
        <v>17</v>
      </c>
      <c r="C208" s="1" t="s">
        <v>223</v>
      </c>
      <c r="D208" s="2">
        <v>389294</v>
      </c>
      <c r="E208" s="1" t="s">
        <v>586</v>
      </c>
      <c r="F208" s="2" t="s">
        <v>587</v>
      </c>
      <c r="G208" s="1" t="s">
        <v>6</v>
      </c>
      <c r="H208" s="4">
        <v>45350</v>
      </c>
      <c r="I208" s="4" t="s">
        <v>588</v>
      </c>
      <c r="J208" s="9">
        <v>905797.953</v>
      </c>
      <c r="K208" s="9">
        <v>0</v>
      </c>
      <c r="L208" s="9">
        <f t="shared" si="3"/>
        <v>905797.953</v>
      </c>
    </row>
    <row r="209" spans="1:12" ht="23.25" customHeight="1">
      <c r="A209" s="1" t="s">
        <v>91</v>
      </c>
      <c r="B209" s="1" t="s">
        <v>17</v>
      </c>
      <c r="C209" s="1" t="s">
        <v>223</v>
      </c>
      <c r="D209" s="2">
        <v>389295</v>
      </c>
      <c r="E209" s="1" t="s">
        <v>589</v>
      </c>
      <c r="F209" s="2" t="s">
        <v>587</v>
      </c>
      <c r="G209" s="1" t="s">
        <v>6</v>
      </c>
      <c r="H209" s="4">
        <v>45351</v>
      </c>
      <c r="I209" s="4" t="s">
        <v>590</v>
      </c>
      <c r="J209" s="9">
        <v>803888.019</v>
      </c>
      <c r="K209" s="9">
        <v>0</v>
      </c>
      <c r="L209" s="9">
        <f t="shared" si="3"/>
        <v>803888.019</v>
      </c>
    </row>
    <row r="210" spans="1:12" ht="23.25" customHeight="1">
      <c r="A210" s="1" t="s">
        <v>91</v>
      </c>
      <c r="B210" s="1" t="s">
        <v>17</v>
      </c>
      <c r="C210" s="1" t="s">
        <v>223</v>
      </c>
      <c r="D210" s="2">
        <v>389296</v>
      </c>
      <c r="E210" s="1" t="s">
        <v>591</v>
      </c>
      <c r="F210" s="2" t="s">
        <v>587</v>
      </c>
      <c r="G210" s="1" t="s">
        <v>6</v>
      </c>
      <c r="H210" s="4">
        <v>45343</v>
      </c>
      <c r="I210" s="4" t="s">
        <v>592</v>
      </c>
      <c r="J210" s="9">
        <v>518458.212</v>
      </c>
      <c r="K210" s="9">
        <v>0</v>
      </c>
      <c r="L210" s="9">
        <f t="shared" si="3"/>
        <v>518458.212</v>
      </c>
    </row>
    <row r="211" spans="1:12" ht="23.25" customHeight="1">
      <c r="A211" s="1" t="s">
        <v>91</v>
      </c>
      <c r="B211" s="1" t="s">
        <v>17</v>
      </c>
      <c r="C211" s="1" t="s">
        <v>223</v>
      </c>
      <c r="D211" s="2">
        <v>389297</v>
      </c>
      <c r="E211" s="1" t="s">
        <v>593</v>
      </c>
      <c r="F211" s="2" t="s">
        <v>587</v>
      </c>
      <c r="G211" s="1" t="s">
        <v>6</v>
      </c>
      <c r="H211" s="4">
        <v>45343</v>
      </c>
      <c r="I211" s="4" t="s">
        <v>594</v>
      </c>
      <c r="J211" s="9">
        <v>379410.378</v>
      </c>
      <c r="K211" s="9">
        <v>0</v>
      </c>
      <c r="L211" s="9">
        <f t="shared" si="3"/>
        <v>379410.378</v>
      </c>
    </row>
    <row r="212" spans="1:12" ht="23.25" customHeight="1">
      <c r="A212" s="1" t="s">
        <v>91</v>
      </c>
      <c r="B212" s="1" t="s">
        <v>81</v>
      </c>
      <c r="C212" s="1" t="s">
        <v>224</v>
      </c>
      <c r="D212" s="2">
        <v>356286</v>
      </c>
      <c r="E212" s="1" t="s">
        <v>595</v>
      </c>
      <c r="F212" s="2" t="s">
        <v>46</v>
      </c>
      <c r="G212" s="1" t="s">
        <v>9</v>
      </c>
      <c r="H212" s="4">
        <v>45323</v>
      </c>
      <c r="I212" s="4" t="s">
        <v>31</v>
      </c>
      <c r="J212" s="9">
        <v>149600</v>
      </c>
      <c r="K212" s="9">
        <v>1037900</v>
      </c>
      <c r="L212" s="9">
        <f t="shared" si="3"/>
        <v>1187500</v>
      </c>
    </row>
    <row r="213" spans="1:12" ht="23.25" customHeight="1">
      <c r="A213" s="1" t="s">
        <v>91</v>
      </c>
      <c r="B213" s="1" t="s">
        <v>81</v>
      </c>
      <c r="C213" s="1" t="s">
        <v>224</v>
      </c>
      <c r="D213" s="2">
        <v>370781</v>
      </c>
      <c r="E213" s="1" t="s">
        <v>596</v>
      </c>
      <c r="F213" s="2" t="s">
        <v>31</v>
      </c>
      <c r="G213" s="1" t="s">
        <v>9</v>
      </c>
      <c r="H213" s="4">
        <v>45323</v>
      </c>
      <c r="I213" s="4" t="s">
        <v>31</v>
      </c>
      <c r="J213" s="9">
        <v>250250</v>
      </c>
      <c r="K213" s="9">
        <v>0</v>
      </c>
      <c r="L213" s="9">
        <f t="shared" si="3"/>
        <v>250250</v>
      </c>
    </row>
    <row r="214" spans="1:12" ht="23.25" customHeight="1">
      <c r="A214" s="1" t="s">
        <v>91</v>
      </c>
      <c r="B214" s="1" t="s">
        <v>81</v>
      </c>
      <c r="C214" s="1" t="s">
        <v>224</v>
      </c>
      <c r="D214" s="2">
        <v>374330</v>
      </c>
      <c r="E214" s="1" t="s">
        <v>597</v>
      </c>
      <c r="F214" s="2" t="s">
        <v>46</v>
      </c>
      <c r="G214" s="1" t="s">
        <v>9</v>
      </c>
      <c r="H214" s="4">
        <v>45323</v>
      </c>
      <c r="I214" s="4" t="s">
        <v>31</v>
      </c>
      <c r="J214" s="9">
        <v>172000</v>
      </c>
      <c r="K214" s="9">
        <v>953000</v>
      </c>
      <c r="L214" s="9">
        <f t="shared" si="3"/>
        <v>1125000</v>
      </c>
    </row>
    <row r="215" spans="1:12" ht="23.25" customHeight="1">
      <c r="A215" s="1" t="s">
        <v>91</v>
      </c>
      <c r="B215" s="1" t="s">
        <v>81</v>
      </c>
      <c r="C215" s="1" t="s">
        <v>224</v>
      </c>
      <c r="D215" s="2">
        <v>389371</v>
      </c>
      <c r="E215" s="1" t="s">
        <v>598</v>
      </c>
      <c r="F215" s="2" t="s">
        <v>599</v>
      </c>
      <c r="G215" s="1" t="s">
        <v>6</v>
      </c>
      <c r="H215" s="4">
        <v>45323</v>
      </c>
      <c r="I215" s="4" t="s">
        <v>600</v>
      </c>
      <c r="J215" s="9">
        <v>926535</v>
      </c>
      <c r="K215" s="9">
        <v>0</v>
      </c>
      <c r="L215" s="9">
        <f t="shared" si="3"/>
        <v>926535</v>
      </c>
    </row>
    <row r="216" spans="1:12" ht="23.25" customHeight="1">
      <c r="A216" s="1" t="s">
        <v>91</v>
      </c>
      <c r="B216" s="1" t="s">
        <v>11</v>
      </c>
      <c r="C216" s="1" t="s">
        <v>220</v>
      </c>
      <c r="D216" s="2">
        <v>362144</v>
      </c>
      <c r="E216" s="1" t="s">
        <v>257</v>
      </c>
      <c r="F216" s="2" t="s">
        <v>258</v>
      </c>
      <c r="G216" s="1" t="s">
        <v>6</v>
      </c>
      <c r="H216" s="4">
        <v>45323</v>
      </c>
      <c r="I216" s="4" t="s">
        <v>31</v>
      </c>
      <c r="J216" s="9">
        <v>1969319</v>
      </c>
      <c r="K216" s="9">
        <v>8132731.111</v>
      </c>
      <c r="L216" s="9">
        <f t="shared" si="3"/>
        <v>10102050.111</v>
      </c>
    </row>
    <row r="217" spans="1:12" ht="23.25" customHeight="1">
      <c r="A217" s="1" t="s">
        <v>91</v>
      </c>
      <c r="B217" s="1" t="s">
        <v>11</v>
      </c>
      <c r="C217" s="1" t="s">
        <v>220</v>
      </c>
      <c r="D217" s="2">
        <v>372079</v>
      </c>
      <c r="E217" s="1" t="s">
        <v>138</v>
      </c>
      <c r="F217" s="2" t="s">
        <v>108</v>
      </c>
      <c r="G217" s="1" t="s">
        <v>9</v>
      </c>
      <c r="H217" s="4">
        <v>45323</v>
      </c>
      <c r="I217" s="4" t="s">
        <v>31</v>
      </c>
      <c r="J217" s="9">
        <v>177457</v>
      </c>
      <c r="K217" s="9">
        <v>912543</v>
      </c>
      <c r="L217" s="9">
        <f t="shared" si="3"/>
        <v>1090000</v>
      </c>
    </row>
    <row r="218" spans="1:12" ht="23.25" customHeight="1">
      <c r="A218" s="1" t="s">
        <v>91</v>
      </c>
      <c r="B218" s="1" t="s">
        <v>11</v>
      </c>
      <c r="C218" s="1" t="s">
        <v>220</v>
      </c>
      <c r="D218" s="2">
        <v>372098</v>
      </c>
      <c r="E218" s="1" t="s">
        <v>169</v>
      </c>
      <c r="F218" s="2" t="s">
        <v>108</v>
      </c>
      <c r="G218" s="1" t="s">
        <v>6</v>
      </c>
      <c r="H218" s="4">
        <v>45323</v>
      </c>
      <c r="I218" s="4" t="s">
        <v>31</v>
      </c>
      <c r="J218" s="9">
        <v>1570664</v>
      </c>
      <c r="K218" s="9">
        <v>34642260.353</v>
      </c>
      <c r="L218" s="9">
        <f t="shared" si="3"/>
        <v>36212924.353</v>
      </c>
    </row>
    <row r="219" spans="1:12" ht="23.25" customHeight="1">
      <c r="A219" s="1" t="s">
        <v>91</v>
      </c>
      <c r="B219" s="1" t="s">
        <v>77</v>
      </c>
      <c r="C219" s="1" t="s">
        <v>220</v>
      </c>
      <c r="D219" s="2">
        <v>387976</v>
      </c>
      <c r="E219" s="1" t="s">
        <v>263</v>
      </c>
      <c r="F219" s="2" t="s">
        <v>355</v>
      </c>
      <c r="G219" s="1" t="s">
        <v>9</v>
      </c>
      <c r="H219" s="4">
        <v>45323</v>
      </c>
      <c r="I219" s="4" t="s">
        <v>31</v>
      </c>
      <c r="J219" s="9">
        <v>152000</v>
      </c>
      <c r="K219" s="9">
        <v>298000</v>
      </c>
      <c r="L219" s="9">
        <f t="shared" si="3"/>
        <v>450000</v>
      </c>
    </row>
    <row r="220" spans="1:12" ht="23.25" customHeight="1">
      <c r="A220" s="1" t="s">
        <v>91</v>
      </c>
      <c r="B220" s="1" t="s">
        <v>77</v>
      </c>
      <c r="C220" s="1" t="s">
        <v>226</v>
      </c>
      <c r="D220" s="2">
        <v>367943</v>
      </c>
      <c r="E220" s="1" t="s">
        <v>140</v>
      </c>
      <c r="F220" s="2" t="s">
        <v>141</v>
      </c>
      <c r="G220" s="1" t="s">
        <v>9</v>
      </c>
      <c r="H220" s="4">
        <v>45323</v>
      </c>
      <c r="I220" s="4" t="s">
        <v>31</v>
      </c>
      <c r="J220" s="9">
        <v>314285.72</v>
      </c>
      <c r="K220" s="9">
        <v>235714.28</v>
      </c>
      <c r="L220" s="9">
        <f t="shared" si="3"/>
        <v>550000</v>
      </c>
    </row>
    <row r="221" spans="1:12" ht="23.25" customHeight="1">
      <c r="A221" s="1" t="s">
        <v>91</v>
      </c>
      <c r="B221" s="1" t="s">
        <v>77</v>
      </c>
      <c r="C221" s="1" t="s">
        <v>226</v>
      </c>
      <c r="D221" s="2">
        <v>371117</v>
      </c>
      <c r="E221" s="1" t="s">
        <v>109</v>
      </c>
      <c r="F221" s="2" t="s">
        <v>110</v>
      </c>
      <c r="G221" s="1" t="s">
        <v>6</v>
      </c>
      <c r="H221" s="4">
        <v>45323</v>
      </c>
      <c r="I221" s="4" t="s">
        <v>31</v>
      </c>
      <c r="J221" s="9">
        <v>842343.985</v>
      </c>
      <c r="K221" s="9">
        <v>0</v>
      </c>
      <c r="L221" s="9">
        <f t="shared" si="3"/>
        <v>842343.985</v>
      </c>
    </row>
    <row r="222" spans="1:12" ht="23.25" customHeight="1">
      <c r="A222" s="1" t="s">
        <v>91</v>
      </c>
      <c r="B222" s="1" t="s">
        <v>77</v>
      </c>
      <c r="C222" s="1" t="s">
        <v>226</v>
      </c>
      <c r="D222" s="2">
        <v>372452</v>
      </c>
      <c r="E222" s="1" t="s">
        <v>262</v>
      </c>
      <c r="F222" s="2" t="s">
        <v>177</v>
      </c>
      <c r="G222" s="1" t="s">
        <v>6</v>
      </c>
      <c r="H222" s="4">
        <v>45323</v>
      </c>
      <c r="I222" s="4" t="s">
        <v>31</v>
      </c>
      <c r="J222" s="9">
        <v>1450000</v>
      </c>
      <c r="K222" s="9">
        <v>1350000</v>
      </c>
      <c r="L222" s="9">
        <f t="shared" si="3"/>
        <v>2800000</v>
      </c>
    </row>
    <row r="223" spans="1:12" ht="23.25" customHeight="1">
      <c r="A223" s="1" t="s">
        <v>91</v>
      </c>
      <c r="B223" s="1" t="s">
        <v>77</v>
      </c>
      <c r="C223" s="1" t="s">
        <v>226</v>
      </c>
      <c r="D223" s="2">
        <v>376302</v>
      </c>
      <c r="E223" s="1" t="s">
        <v>176</v>
      </c>
      <c r="F223" s="2" t="s">
        <v>177</v>
      </c>
      <c r="G223" s="1" t="s">
        <v>6</v>
      </c>
      <c r="H223" s="4">
        <v>45323</v>
      </c>
      <c r="I223" s="4" t="s">
        <v>31</v>
      </c>
      <c r="J223" s="9">
        <v>1700000</v>
      </c>
      <c r="K223" s="9">
        <v>1700000</v>
      </c>
      <c r="L223" s="9">
        <f t="shared" si="3"/>
        <v>3400000</v>
      </c>
    </row>
    <row r="224" spans="1:12" ht="23.25" customHeight="1">
      <c r="A224" s="1" t="s">
        <v>91</v>
      </c>
      <c r="B224" s="1" t="s">
        <v>77</v>
      </c>
      <c r="C224" s="1" t="s">
        <v>226</v>
      </c>
      <c r="D224" s="2">
        <v>377474</v>
      </c>
      <c r="E224" s="1" t="s">
        <v>75</v>
      </c>
      <c r="F224" s="2" t="s">
        <v>234</v>
      </c>
      <c r="G224" s="1" t="s">
        <v>9</v>
      </c>
      <c r="H224" s="4">
        <v>45323</v>
      </c>
      <c r="I224" s="4" t="s">
        <v>31</v>
      </c>
      <c r="J224" s="9">
        <v>720000</v>
      </c>
      <c r="K224" s="9">
        <v>0</v>
      </c>
      <c r="L224" s="9">
        <f t="shared" si="3"/>
        <v>720000</v>
      </c>
    </row>
    <row r="225" spans="1:12" ht="23.25" customHeight="1">
      <c r="A225" s="1" t="s">
        <v>91</v>
      </c>
      <c r="B225" s="1" t="s">
        <v>77</v>
      </c>
      <c r="C225" s="1" t="s">
        <v>226</v>
      </c>
      <c r="D225" s="2">
        <v>378869</v>
      </c>
      <c r="E225" s="1" t="s">
        <v>142</v>
      </c>
      <c r="F225" s="2" t="s">
        <v>143</v>
      </c>
      <c r="G225" s="1" t="s">
        <v>6</v>
      </c>
      <c r="H225" s="4">
        <v>45323</v>
      </c>
      <c r="I225" s="4" t="s">
        <v>31</v>
      </c>
      <c r="J225" s="9">
        <v>2460000</v>
      </c>
      <c r="K225" s="9">
        <v>680000</v>
      </c>
      <c r="L225" s="9">
        <f t="shared" si="3"/>
        <v>3140000</v>
      </c>
    </row>
    <row r="226" spans="1:12" ht="23.25" customHeight="1">
      <c r="A226" s="1" t="s">
        <v>91</v>
      </c>
      <c r="B226" s="1" t="s">
        <v>77</v>
      </c>
      <c r="C226" s="1" t="s">
        <v>226</v>
      </c>
      <c r="D226" s="2">
        <v>386334</v>
      </c>
      <c r="E226" s="1" t="s">
        <v>329</v>
      </c>
      <c r="F226" s="2" t="s">
        <v>328</v>
      </c>
      <c r="G226" s="1" t="s">
        <v>9</v>
      </c>
      <c r="H226" s="4">
        <v>45323</v>
      </c>
      <c r="I226" s="4" t="s">
        <v>31</v>
      </c>
      <c r="J226" s="9">
        <v>244125</v>
      </c>
      <c r="K226" s="9">
        <v>406875</v>
      </c>
      <c r="L226" s="9">
        <f t="shared" si="3"/>
        <v>651000</v>
      </c>
    </row>
    <row r="227" spans="1:12" ht="23.25" customHeight="1">
      <c r="A227" s="1" t="s">
        <v>91</v>
      </c>
      <c r="B227" s="1" t="s">
        <v>78</v>
      </c>
      <c r="C227" s="1" t="s">
        <v>227</v>
      </c>
      <c r="D227" s="2">
        <v>371016</v>
      </c>
      <c r="E227" s="1" t="s">
        <v>264</v>
      </c>
      <c r="F227" s="2" t="s">
        <v>31</v>
      </c>
      <c r="G227" s="1" t="s">
        <v>9</v>
      </c>
      <c r="H227" s="4">
        <v>45323</v>
      </c>
      <c r="I227" s="4" t="s">
        <v>31</v>
      </c>
      <c r="J227" s="9">
        <v>184203.6</v>
      </c>
      <c r="K227" s="9">
        <v>206424.4</v>
      </c>
      <c r="L227" s="9">
        <f t="shared" si="3"/>
        <v>390628</v>
      </c>
    </row>
    <row r="228" spans="1:12" ht="23.25" customHeight="1">
      <c r="A228" s="1" t="s">
        <v>91</v>
      </c>
      <c r="B228" s="1" t="s">
        <v>78</v>
      </c>
      <c r="C228" s="1" t="s">
        <v>227</v>
      </c>
      <c r="D228" s="2">
        <v>371025</v>
      </c>
      <c r="E228" s="1" t="s">
        <v>265</v>
      </c>
      <c r="F228" s="2" t="s">
        <v>31</v>
      </c>
      <c r="G228" s="1" t="s">
        <v>6</v>
      </c>
      <c r="H228" s="4">
        <v>45323</v>
      </c>
      <c r="I228" s="4" t="s">
        <v>31</v>
      </c>
      <c r="J228" s="9">
        <v>1003968.6</v>
      </c>
      <c r="K228" s="9">
        <v>669312.4</v>
      </c>
      <c r="L228" s="9">
        <f t="shared" si="3"/>
        <v>1673281</v>
      </c>
    </row>
    <row r="229" spans="1:12" ht="23.25" customHeight="1">
      <c r="A229" s="1" t="s">
        <v>91</v>
      </c>
      <c r="B229" s="1" t="s">
        <v>78</v>
      </c>
      <c r="C229" s="1" t="s">
        <v>227</v>
      </c>
      <c r="D229" s="2">
        <v>371026</v>
      </c>
      <c r="E229" s="1" t="s">
        <v>266</v>
      </c>
      <c r="F229" s="2" t="s">
        <v>31</v>
      </c>
      <c r="G229" s="1" t="s">
        <v>6</v>
      </c>
      <c r="H229" s="4">
        <v>45323</v>
      </c>
      <c r="I229" s="4" t="s">
        <v>31</v>
      </c>
      <c r="J229" s="9">
        <v>667917.6</v>
      </c>
      <c r="K229" s="9">
        <v>445278.4</v>
      </c>
      <c r="L229" s="9">
        <f t="shared" si="3"/>
        <v>1113196</v>
      </c>
    </row>
    <row r="230" spans="1:12" ht="23.25" customHeight="1">
      <c r="A230" s="1" t="s">
        <v>91</v>
      </c>
      <c r="B230" s="1" t="s">
        <v>78</v>
      </c>
      <c r="C230" s="1" t="s">
        <v>227</v>
      </c>
      <c r="D230" s="2">
        <v>371027</v>
      </c>
      <c r="E230" s="1" t="s">
        <v>267</v>
      </c>
      <c r="F230" s="2" t="s">
        <v>31</v>
      </c>
      <c r="G230" s="1" t="s">
        <v>6</v>
      </c>
      <c r="H230" s="4">
        <v>45323</v>
      </c>
      <c r="I230" s="4" t="s">
        <v>31</v>
      </c>
      <c r="J230" s="9">
        <v>890338.8</v>
      </c>
      <c r="K230" s="9">
        <v>571555.2</v>
      </c>
      <c r="L230" s="9">
        <f t="shared" si="3"/>
        <v>1461894</v>
      </c>
    </row>
    <row r="231" spans="1:12" ht="23.25" customHeight="1">
      <c r="A231" s="1" t="s">
        <v>91</v>
      </c>
      <c r="B231" s="1" t="s">
        <v>78</v>
      </c>
      <c r="C231" s="1" t="s">
        <v>227</v>
      </c>
      <c r="D231" s="2">
        <v>371028</v>
      </c>
      <c r="E231" s="1" t="s">
        <v>268</v>
      </c>
      <c r="F231" s="2" t="s">
        <v>31</v>
      </c>
      <c r="G231" s="1" t="s">
        <v>6</v>
      </c>
      <c r="H231" s="4">
        <v>45323</v>
      </c>
      <c r="I231" s="4" t="s">
        <v>31</v>
      </c>
      <c r="J231" s="9">
        <v>1048307.4</v>
      </c>
      <c r="K231" s="9">
        <v>698871.6</v>
      </c>
      <c r="L231" s="9">
        <f t="shared" si="3"/>
        <v>1747179</v>
      </c>
    </row>
    <row r="232" spans="1:12" ht="23.25" customHeight="1">
      <c r="A232" s="1" t="s">
        <v>91</v>
      </c>
      <c r="B232" s="1" t="s">
        <v>78</v>
      </c>
      <c r="C232" s="1" t="s">
        <v>227</v>
      </c>
      <c r="D232" s="2">
        <v>382438</v>
      </c>
      <c r="E232" s="1" t="s">
        <v>272</v>
      </c>
      <c r="F232" s="2" t="s">
        <v>178</v>
      </c>
      <c r="G232" s="1" t="s">
        <v>6</v>
      </c>
      <c r="H232" s="4">
        <v>45323</v>
      </c>
      <c r="I232" s="4" t="s">
        <v>31</v>
      </c>
      <c r="J232" s="9">
        <v>497190.6</v>
      </c>
      <c r="K232" s="9">
        <v>423532.4</v>
      </c>
      <c r="L232" s="9">
        <f t="shared" si="3"/>
        <v>920723</v>
      </c>
    </row>
    <row r="233" spans="1:12" ht="23.25" customHeight="1">
      <c r="A233" s="1" t="s">
        <v>91</v>
      </c>
      <c r="B233" s="1" t="s">
        <v>78</v>
      </c>
      <c r="C233" s="1" t="s">
        <v>227</v>
      </c>
      <c r="D233" s="2">
        <v>385897</v>
      </c>
      <c r="E233" s="1" t="s">
        <v>325</v>
      </c>
      <c r="F233" s="2" t="s">
        <v>178</v>
      </c>
      <c r="G233" s="1" t="s">
        <v>9</v>
      </c>
      <c r="H233" s="4">
        <v>45323</v>
      </c>
      <c r="I233" s="4" t="s">
        <v>31</v>
      </c>
      <c r="J233" s="9">
        <v>213507.132</v>
      </c>
      <c r="K233" s="9">
        <v>181875.868</v>
      </c>
      <c r="L233" s="9">
        <f t="shared" si="3"/>
        <v>395383</v>
      </c>
    </row>
    <row r="234" spans="1:12" ht="23.25" customHeight="1">
      <c r="A234" s="1" t="s">
        <v>91</v>
      </c>
      <c r="B234" s="1" t="s">
        <v>78</v>
      </c>
      <c r="C234" s="1" t="s">
        <v>227</v>
      </c>
      <c r="D234" s="2">
        <v>385898</v>
      </c>
      <c r="E234" s="1" t="s">
        <v>326</v>
      </c>
      <c r="F234" s="2" t="s">
        <v>178</v>
      </c>
      <c r="G234" s="1" t="s">
        <v>9</v>
      </c>
      <c r="H234" s="4">
        <v>45323</v>
      </c>
      <c r="I234" s="4" t="s">
        <v>31</v>
      </c>
      <c r="J234" s="9">
        <v>183006.258</v>
      </c>
      <c r="K234" s="9">
        <v>155893.742</v>
      </c>
      <c r="L234" s="9">
        <f t="shared" si="3"/>
        <v>338900</v>
      </c>
    </row>
    <row r="235" spans="1:12" ht="23.25" customHeight="1">
      <c r="A235" s="1" t="s">
        <v>91</v>
      </c>
      <c r="B235" s="1" t="s">
        <v>78</v>
      </c>
      <c r="C235" s="1" t="s">
        <v>227</v>
      </c>
      <c r="D235" s="2">
        <v>385899</v>
      </c>
      <c r="E235" s="1" t="s">
        <v>179</v>
      </c>
      <c r="F235" s="2" t="s">
        <v>178</v>
      </c>
      <c r="G235" s="1" t="s">
        <v>6</v>
      </c>
      <c r="H235" s="4">
        <v>45323</v>
      </c>
      <c r="I235" s="4" t="s">
        <v>31</v>
      </c>
      <c r="J235" s="9">
        <v>551559</v>
      </c>
      <c r="K235" s="9">
        <v>367706</v>
      </c>
      <c r="L235" s="9">
        <f t="shared" si="3"/>
        <v>919265</v>
      </c>
    </row>
    <row r="236" spans="1:12" ht="23.25" customHeight="1">
      <c r="A236" s="1" t="s">
        <v>91</v>
      </c>
      <c r="B236" s="1" t="s">
        <v>78</v>
      </c>
      <c r="C236" s="1" t="s">
        <v>227</v>
      </c>
      <c r="D236" s="2">
        <v>385900</v>
      </c>
      <c r="E236" s="1" t="s">
        <v>273</v>
      </c>
      <c r="F236" s="2" t="s">
        <v>178</v>
      </c>
      <c r="G236" s="1" t="s">
        <v>6</v>
      </c>
      <c r="H236" s="4">
        <v>45323</v>
      </c>
      <c r="I236" s="4" t="s">
        <v>31</v>
      </c>
      <c r="J236" s="9">
        <v>706110</v>
      </c>
      <c r="K236" s="9">
        <v>470740</v>
      </c>
      <c r="L236" s="9">
        <f t="shared" si="3"/>
        <v>1176850</v>
      </c>
    </row>
    <row r="237" spans="1:12" ht="23.25" customHeight="1">
      <c r="A237" s="1" t="s">
        <v>91</v>
      </c>
      <c r="B237" s="1" t="s">
        <v>78</v>
      </c>
      <c r="C237" s="1" t="s">
        <v>227</v>
      </c>
      <c r="D237" s="2">
        <v>385901</v>
      </c>
      <c r="E237" s="1" t="s">
        <v>274</v>
      </c>
      <c r="F237" s="2" t="s">
        <v>178</v>
      </c>
      <c r="G237" s="1" t="s">
        <v>6</v>
      </c>
      <c r="H237" s="4">
        <v>45323</v>
      </c>
      <c r="I237" s="4" t="s">
        <v>31</v>
      </c>
      <c r="J237" s="9">
        <v>400000</v>
      </c>
      <c r="K237" s="9">
        <v>1448824</v>
      </c>
      <c r="L237" s="9">
        <f t="shared" si="3"/>
        <v>1848824</v>
      </c>
    </row>
    <row r="238" spans="1:12" ht="23.25" customHeight="1">
      <c r="A238" s="1" t="s">
        <v>91</v>
      </c>
      <c r="B238" s="1" t="s">
        <v>78</v>
      </c>
      <c r="C238" s="1" t="s">
        <v>227</v>
      </c>
      <c r="D238" s="2">
        <v>385902</v>
      </c>
      <c r="E238" s="1" t="s">
        <v>275</v>
      </c>
      <c r="F238" s="2" t="s">
        <v>178</v>
      </c>
      <c r="G238" s="1" t="s">
        <v>6</v>
      </c>
      <c r="H238" s="4">
        <v>45323</v>
      </c>
      <c r="I238" s="4" t="s">
        <v>31</v>
      </c>
      <c r="J238" s="9">
        <v>461984.4</v>
      </c>
      <c r="K238" s="9">
        <v>307989.6</v>
      </c>
      <c r="L238" s="9">
        <f t="shared" si="3"/>
        <v>769974</v>
      </c>
    </row>
    <row r="239" spans="1:12" ht="23.25" customHeight="1">
      <c r="A239" s="1" t="s">
        <v>91</v>
      </c>
      <c r="B239" s="1" t="s">
        <v>78</v>
      </c>
      <c r="C239" s="1" t="s">
        <v>227</v>
      </c>
      <c r="D239" s="2">
        <v>385903</v>
      </c>
      <c r="E239" s="1" t="s">
        <v>276</v>
      </c>
      <c r="F239" s="2" t="s">
        <v>178</v>
      </c>
      <c r="G239" s="1" t="s">
        <v>6</v>
      </c>
      <c r="H239" s="4">
        <v>45323</v>
      </c>
      <c r="I239" s="4" t="s">
        <v>31</v>
      </c>
      <c r="J239" s="9">
        <v>1379661.6</v>
      </c>
      <c r="K239" s="9">
        <v>1040797.4</v>
      </c>
      <c r="L239" s="9">
        <f t="shared" si="3"/>
        <v>2420459</v>
      </c>
    </row>
    <row r="240" spans="1:12" ht="23.25" customHeight="1">
      <c r="A240" s="1" t="s">
        <v>91</v>
      </c>
      <c r="B240" s="1" t="s">
        <v>78</v>
      </c>
      <c r="C240" s="1" t="s">
        <v>220</v>
      </c>
      <c r="D240" s="2">
        <v>372916</v>
      </c>
      <c r="E240" s="1" t="s">
        <v>277</v>
      </c>
      <c r="F240" s="2" t="s">
        <v>278</v>
      </c>
      <c r="G240" s="1" t="s">
        <v>9</v>
      </c>
      <c r="H240" s="4">
        <v>45323</v>
      </c>
      <c r="I240" s="4" t="s">
        <v>31</v>
      </c>
      <c r="J240" s="9">
        <v>206402</v>
      </c>
      <c r="K240" s="9">
        <v>1143598</v>
      </c>
      <c r="L240" s="9">
        <f t="shared" si="3"/>
        <v>1350000</v>
      </c>
    </row>
    <row r="241" spans="1:12" ht="23.25" customHeight="1">
      <c r="A241" s="1" t="s">
        <v>91</v>
      </c>
      <c r="B241" s="1" t="s">
        <v>78</v>
      </c>
      <c r="C241" s="1" t="s">
        <v>220</v>
      </c>
      <c r="D241" s="2">
        <v>372917</v>
      </c>
      <c r="E241" s="1" t="s">
        <v>279</v>
      </c>
      <c r="F241" s="2" t="s">
        <v>278</v>
      </c>
      <c r="G241" s="1" t="s">
        <v>6</v>
      </c>
      <c r="H241" s="4">
        <v>45323</v>
      </c>
      <c r="I241" s="4" t="s">
        <v>31</v>
      </c>
      <c r="J241" s="9">
        <v>2758110.237</v>
      </c>
      <c r="K241" s="9">
        <v>51241889.763</v>
      </c>
      <c r="L241" s="9">
        <f t="shared" si="3"/>
        <v>54000000</v>
      </c>
    </row>
    <row r="242" spans="1:12" ht="23.25" customHeight="1">
      <c r="A242" s="1" t="s">
        <v>91</v>
      </c>
      <c r="B242" s="1" t="s">
        <v>12</v>
      </c>
      <c r="C242" s="1" t="s">
        <v>220</v>
      </c>
      <c r="D242" s="2">
        <v>341199</v>
      </c>
      <c r="E242" s="1" t="s">
        <v>280</v>
      </c>
      <c r="F242" s="2" t="s">
        <v>281</v>
      </c>
      <c r="G242" s="1" t="s">
        <v>9</v>
      </c>
      <c r="H242" s="4">
        <v>45323</v>
      </c>
      <c r="I242" s="4" t="s">
        <v>31</v>
      </c>
      <c r="J242" s="9">
        <v>336758.4</v>
      </c>
      <c r="K242" s="9">
        <v>611795.6000000001</v>
      </c>
      <c r="L242" s="9">
        <f t="shared" si="3"/>
        <v>948554.0000000001</v>
      </c>
    </row>
    <row r="243" spans="1:12" ht="23.25" customHeight="1">
      <c r="A243" s="1" t="s">
        <v>91</v>
      </c>
      <c r="B243" s="1" t="s">
        <v>12</v>
      </c>
      <c r="C243" s="1" t="s">
        <v>220</v>
      </c>
      <c r="D243" s="2">
        <v>376891</v>
      </c>
      <c r="E243" s="1" t="s">
        <v>99</v>
      </c>
      <c r="F243" s="2" t="s">
        <v>96</v>
      </c>
      <c r="G243" s="1" t="s">
        <v>9</v>
      </c>
      <c r="H243" s="4">
        <v>45323</v>
      </c>
      <c r="I243" s="4" t="s">
        <v>31</v>
      </c>
      <c r="J243" s="9">
        <v>270000</v>
      </c>
      <c r="K243" s="9">
        <v>261000</v>
      </c>
      <c r="L243" s="9">
        <f t="shared" si="3"/>
        <v>531000</v>
      </c>
    </row>
    <row r="244" spans="1:12" ht="23.25" customHeight="1">
      <c r="A244" s="1" t="s">
        <v>91</v>
      </c>
      <c r="B244" s="1" t="s">
        <v>20</v>
      </c>
      <c r="C244" s="1" t="s">
        <v>220</v>
      </c>
      <c r="D244" s="2">
        <v>351768</v>
      </c>
      <c r="E244" s="1" t="s">
        <v>601</v>
      </c>
      <c r="F244" s="2" t="s">
        <v>283</v>
      </c>
      <c r="G244" s="1" t="s">
        <v>9</v>
      </c>
      <c r="H244" s="4">
        <v>45323</v>
      </c>
      <c r="I244" s="4" t="s">
        <v>31</v>
      </c>
      <c r="J244" s="9">
        <v>207889</v>
      </c>
      <c r="K244" s="9">
        <v>649111</v>
      </c>
      <c r="L244" s="9">
        <f t="shared" si="3"/>
        <v>857000</v>
      </c>
    </row>
    <row r="245" spans="1:12" ht="23.25" customHeight="1">
      <c r="A245" s="1" t="s">
        <v>91</v>
      </c>
      <c r="B245" s="1" t="s">
        <v>20</v>
      </c>
      <c r="C245" s="1" t="s">
        <v>229</v>
      </c>
      <c r="D245" s="2">
        <v>386385</v>
      </c>
      <c r="E245" s="1" t="s">
        <v>330</v>
      </c>
      <c r="F245" s="2" t="s">
        <v>284</v>
      </c>
      <c r="G245" s="1" t="s">
        <v>6</v>
      </c>
      <c r="H245" s="4">
        <v>45323</v>
      </c>
      <c r="I245" s="4" t="s">
        <v>31</v>
      </c>
      <c r="J245" s="9">
        <v>800000</v>
      </c>
      <c r="K245" s="9">
        <v>0</v>
      </c>
      <c r="L245" s="9">
        <f t="shared" si="3"/>
        <v>800000</v>
      </c>
    </row>
    <row r="246" spans="1:12" ht="23.25" customHeight="1">
      <c r="A246" s="1" t="s">
        <v>91</v>
      </c>
      <c r="B246" s="1" t="s">
        <v>20</v>
      </c>
      <c r="C246" s="1" t="s">
        <v>229</v>
      </c>
      <c r="D246" s="2">
        <v>386387</v>
      </c>
      <c r="E246" s="1" t="s">
        <v>331</v>
      </c>
      <c r="F246" s="2" t="s">
        <v>284</v>
      </c>
      <c r="G246" s="1" t="s">
        <v>6</v>
      </c>
      <c r="H246" s="4">
        <v>45323</v>
      </c>
      <c r="I246" s="4" t="s">
        <v>31</v>
      </c>
      <c r="J246" s="9">
        <v>600000</v>
      </c>
      <c r="K246" s="9">
        <v>0</v>
      </c>
      <c r="L246" s="9">
        <f t="shared" si="3"/>
        <v>600000</v>
      </c>
    </row>
    <row r="247" spans="1:12" ht="23.25" customHeight="1">
      <c r="A247" s="1" t="s">
        <v>91</v>
      </c>
      <c r="B247" s="1" t="s">
        <v>20</v>
      </c>
      <c r="C247" s="1" t="s">
        <v>229</v>
      </c>
      <c r="D247" s="2">
        <v>386392</v>
      </c>
      <c r="E247" s="1" t="s">
        <v>332</v>
      </c>
      <c r="F247" s="2" t="s">
        <v>284</v>
      </c>
      <c r="G247" s="1" t="s">
        <v>9</v>
      </c>
      <c r="H247" s="4">
        <v>45323</v>
      </c>
      <c r="I247" s="4" t="s">
        <v>31</v>
      </c>
      <c r="J247" s="9">
        <v>185600</v>
      </c>
      <c r="K247" s="9">
        <v>0</v>
      </c>
      <c r="L247" s="9">
        <f t="shared" si="3"/>
        <v>185600</v>
      </c>
    </row>
    <row r="248" spans="1:12" ht="23.25" customHeight="1">
      <c r="A248" s="1" t="s">
        <v>91</v>
      </c>
      <c r="B248" s="1" t="s">
        <v>20</v>
      </c>
      <c r="C248" s="1" t="s">
        <v>229</v>
      </c>
      <c r="D248" s="2">
        <v>388153</v>
      </c>
      <c r="E248" s="1" t="s">
        <v>602</v>
      </c>
      <c r="F248" s="2" t="s">
        <v>603</v>
      </c>
      <c r="G248" s="1" t="s">
        <v>6</v>
      </c>
      <c r="H248" s="4">
        <v>45323</v>
      </c>
      <c r="I248" s="4" t="s">
        <v>31</v>
      </c>
      <c r="J248" s="9">
        <v>996742</v>
      </c>
      <c r="K248" s="9">
        <v>0</v>
      </c>
      <c r="L248" s="9">
        <f t="shared" si="3"/>
        <v>996742</v>
      </c>
    </row>
    <row r="249" spans="1:12" ht="23.25" customHeight="1">
      <c r="A249" s="1" t="s">
        <v>91</v>
      </c>
      <c r="B249" s="1" t="s">
        <v>20</v>
      </c>
      <c r="C249" s="1" t="s">
        <v>229</v>
      </c>
      <c r="D249" s="2">
        <v>388160</v>
      </c>
      <c r="E249" s="1" t="s">
        <v>604</v>
      </c>
      <c r="F249" s="2" t="s">
        <v>603</v>
      </c>
      <c r="G249" s="1" t="s">
        <v>6</v>
      </c>
      <c r="H249" s="4">
        <v>45323</v>
      </c>
      <c r="I249" s="4" t="s">
        <v>31</v>
      </c>
      <c r="J249" s="9">
        <v>975000</v>
      </c>
      <c r="K249" s="9">
        <v>0</v>
      </c>
      <c r="L249" s="9">
        <f t="shared" si="3"/>
        <v>975000</v>
      </c>
    </row>
    <row r="250" spans="1:12" ht="23.25" customHeight="1">
      <c r="A250" s="1" t="s">
        <v>91</v>
      </c>
      <c r="B250" s="1" t="s">
        <v>20</v>
      </c>
      <c r="C250" s="1" t="s">
        <v>229</v>
      </c>
      <c r="D250" s="2">
        <v>388161</v>
      </c>
      <c r="E250" s="1" t="s">
        <v>605</v>
      </c>
      <c r="F250" s="2" t="s">
        <v>603</v>
      </c>
      <c r="G250" s="1" t="s">
        <v>6</v>
      </c>
      <c r="H250" s="4">
        <v>45323</v>
      </c>
      <c r="I250" s="4" t="s">
        <v>31</v>
      </c>
      <c r="J250" s="9">
        <v>1243295</v>
      </c>
      <c r="K250" s="9">
        <v>0</v>
      </c>
      <c r="L250" s="9">
        <f t="shared" si="3"/>
        <v>1243295</v>
      </c>
    </row>
    <row r="251" spans="1:12" ht="23.25" customHeight="1">
      <c r="A251" s="1" t="s">
        <v>91</v>
      </c>
      <c r="B251" s="1" t="s">
        <v>20</v>
      </c>
      <c r="C251" s="1" t="s">
        <v>229</v>
      </c>
      <c r="D251" s="2">
        <v>388162</v>
      </c>
      <c r="E251" s="1" t="s">
        <v>606</v>
      </c>
      <c r="F251" s="2" t="s">
        <v>603</v>
      </c>
      <c r="G251" s="1" t="s">
        <v>6</v>
      </c>
      <c r="H251" s="4">
        <v>45323</v>
      </c>
      <c r="I251" s="4" t="s">
        <v>31</v>
      </c>
      <c r="J251" s="9">
        <v>799492</v>
      </c>
      <c r="K251" s="9">
        <v>0</v>
      </c>
      <c r="L251" s="9">
        <f t="shared" si="3"/>
        <v>799492</v>
      </c>
    </row>
    <row r="252" spans="1:12" ht="23.25" customHeight="1">
      <c r="A252" s="1" t="s">
        <v>91</v>
      </c>
      <c r="B252" s="1" t="s">
        <v>20</v>
      </c>
      <c r="C252" s="1" t="s">
        <v>229</v>
      </c>
      <c r="D252" s="2">
        <v>388163</v>
      </c>
      <c r="E252" s="1" t="s">
        <v>607</v>
      </c>
      <c r="F252" s="2" t="s">
        <v>603</v>
      </c>
      <c r="G252" s="1" t="s">
        <v>9</v>
      </c>
      <c r="H252" s="4">
        <v>45323</v>
      </c>
      <c r="I252" s="4" t="s">
        <v>31</v>
      </c>
      <c r="J252" s="9">
        <v>146590</v>
      </c>
      <c r="K252" s="9">
        <v>0</v>
      </c>
      <c r="L252" s="9">
        <f t="shared" si="3"/>
        <v>146590</v>
      </c>
    </row>
    <row r="253" spans="1:12" ht="23.25" customHeight="1">
      <c r="A253" s="1" t="s">
        <v>91</v>
      </c>
      <c r="B253" s="1" t="s">
        <v>20</v>
      </c>
      <c r="C253" s="1" t="s">
        <v>229</v>
      </c>
      <c r="D253" s="2">
        <v>388164</v>
      </c>
      <c r="E253" s="1" t="s">
        <v>608</v>
      </c>
      <c r="F253" s="2" t="s">
        <v>603</v>
      </c>
      <c r="G253" s="1" t="s">
        <v>9</v>
      </c>
      <c r="H253" s="4">
        <v>45323</v>
      </c>
      <c r="I253" s="4" t="s">
        <v>31</v>
      </c>
      <c r="J253" s="9">
        <v>146590</v>
      </c>
      <c r="K253" s="9">
        <v>0</v>
      </c>
      <c r="L253" s="9">
        <f t="shared" si="3"/>
        <v>146590</v>
      </c>
    </row>
    <row r="254" spans="1:12" ht="23.25" customHeight="1">
      <c r="A254" s="1" t="s">
        <v>91</v>
      </c>
      <c r="B254" s="1" t="s">
        <v>20</v>
      </c>
      <c r="C254" s="1" t="s">
        <v>229</v>
      </c>
      <c r="D254" s="2">
        <v>388165</v>
      </c>
      <c r="E254" s="1" t="s">
        <v>609</v>
      </c>
      <c r="F254" s="2" t="s">
        <v>603</v>
      </c>
      <c r="G254" s="1" t="s">
        <v>9</v>
      </c>
      <c r="H254" s="4">
        <v>45323</v>
      </c>
      <c r="I254" s="4" t="s">
        <v>31</v>
      </c>
      <c r="J254" s="9">
        <v>146590</v>
      </c>
      <c r="K254" s="9">
        <v>0</v>
      </c>
      <c r="L254" s="9">
        <f t="shared" si="3"/>
        <v>146590</v>
      </c>
    </row>
    <row r="255" spans="1:12" ht="23.25" customHeight="1">
      <c r="A255" s="1" t="s">
        <v>91</v>
      </c>
      <c r="B255" s="1" t="s">
        <v>79</v>
      </c>
      <c r="C255" s="1" t="s">
        <v>220</v>
      </c>
      <c r="D255" s="2">
        <v>391251</v>
      </c>
      <c r="E255" s="1" t="s">
        <v>610</v>
      </c>
      <c r="F255" s="2" t="s">
        <v>611</v>
      </c>
      <c r="G255" s="1" t="s">
        <v>6</v>
      </c>
      <c r="H255" s="4">
        <v>45323</v>
      </c>
      <c r="I255" s="4" t="s">
        <v>31</v>
      </c>
      <c r="J255" s="9">
        <v>1848629</v>
      </c>
      <c r="K255" s="9">
        <v>11151371</v>
      </c>
      <c r="L255" s="9">
        <f t="shared" si="3"/>
        <v>13000000</v>
      </c>
    </row>
    <row r="256" spans="1:12" ht="23.25" customHeight="1">
      <c r="A256" s="1" t="s">
        <v>91</v>
      </c>
      <c r="B256" s="1" t="s">
        <v>19</v>
      </c>
      <c r="C256" s="1" t="s">
        <v>220</v>
      </c>
      <c r="D256" s="2">
        <v>351775</v>
      </c>
      <c r="E256" s="1" t="s">
        <v>612</v>
      </c>
      <c r="F256" s="2" t="s">
        <v>286</v>
      </c>
      <c r="G256" s="1" t="s">
        <v>9</v>
      </c>
      <c r="H256" s="4">
        <v>45323</v>
      </c>
      <c r="I256" s="4" t="s">
        <v>31</v>
      </c>
      <c r="J256" s="9">
        <v>324000</v>
      </c>
      <c r="K256" s="9">
        <v>325000</v>
      </c>
      <c r="L256" s="9">
        <f t="shared" si="3"/>
        <v>649000</v>
      </c>
    </row>
    <row r="257" spans="1:12" ht="23.25" customHeight="1">
      <c r="A257" s="1" t="s">
        <v>91</v>
      </c>
      <c r="B257" s="1" t="s">
        <v>19</v>
      </c>
      <c r="C257" s="1" t="s">
        <v>230</v>
      </c>
      <c r="D257" s="2">
        <v>388959</v>
      </c>
      <c r="E257" s="1" t="s">
        <v>613</v>
      </c>
      <c r="F257" s="2" t="s">
        <v>159</v>
      </c>
      <c r="G257" s="1" t="s">
        <v>6</v>
      </c>
      <c r="H257" s="4">
        <v>45323</v>
      </c>
      <c r="I257" s="4" t="s">
        <v>31</v>
      </c>
      <c r="J257" s="9">
        <v>1090000</v>
      </c>
      <c r="K257" s="9">
        <v>910000</v>
      </c>
      <c r="L257" s="9">
        <f t="shared" si="3"/>
        <v>2000000</v>
      </c>
    </row>
    <row r="258" spans="1:12" ht="23.25" customHeight="1">
      <c r="A258" s="1" t="s">
        <v>91</v>
      </c>
      <c r="B258" s="1" t="s">
        <v>28</v>
      </c>
      <c r="C258" s="1" t="s">
        <v>220</v>
      </c>
      <c r="D258" s="2">
        <v>351782</v>
      </c>
      <c r="E258" s="1" t="s">
        <v>289</v>
      </c>
      <c r="F258" s="2" t="s">
        <v>288</v>
      </c>
      <c r="G258" s="1" t="s">
        <v>9</v>
      </c>
      <c r="H258" s="4">
        <v>45323</v>
      </c>
      <c r="I258" s="4" t="s">
        <v>31</v>
      </c>
      <c r="J258" s="9">
        <v>300000</v>
      </c>
      <c r="K258" s="9">
        <v>1787000</v>
      </c>
      <c r="L258" s="9">
        <f t="shared" si="3"/>
        <v>2087000</v>
      </c>
    </row>
    <row r="259" spans="1:12" ht="23.25" customHeight="1">
      <c r="A259" s="1" t="s">
        <v>91</v>
      </c>
      <c r="B259" s="1" t="s">
        <v>28</v>
      </c>
      <c r="C259" s="1" t="s">
        <v>220</v>
      </c>
      <c r="D259" s="2">
        <v>372286</v>
      </c>
      <c r="E259" s="1" t="s">
        <v>291</v>
      </c>
      <c r="F259" s="2" t="s">
        <v>290</v>
      </c>
      <c r="G259" s="1" t="s">
        <v>6</v>
      </c>
      <c r="H259" s="4">
        <v>45323</v>
      </c>
      <c r="I259" s="4" t="s">
        <v>31</v>
      </c>
      <c r="J259" s="9">
        <v>4500000</v>
      </c>
      <c r="K259" s="9">
        <v>11060000</v>
      </c>
      <c r="L259" s="9">
        <f t="shared" si="3"/>
        <v>15560000</v>
      </c>
    </row>
    <row r="260" spans="1:12" ht="23.25" customHeight="1">
      <c r="A260" s="1" t="s">
        <v>91</v>
      </c>
      <c r="B260" s="1" t="s">
        <v>28</v>
      </c>
      <c r="C260" s="1" t="s">
        <v>232</v>
      </c>
      <c r="D260" s="2">
        <v>369745</v>
      </c>
      <c r="E260" s="1" t="s">
        <v>161</v>
      </c>
      <c r="F260" s="2" t="s">
        <v>31</v>
      </c>
      <c r="G260" s="1" t="s">
        <v>6</v>
      </c>
      <c r="H260" s="4">
        <v>45323</v>
      </c>
      <c r="I260" s="4" t="s">
        <v>31</v>
      </c>
      <c r="J260" s="9">
        <v>540000</v>
      </c>
      <c r="K260" s="9">
        <v>0</v>
      </c>
      <c r="L260" s="9">
        <f t="shared" si="3"/>
        <v>540000</v>
      </c>
    </row>
    <row r="261" spans="1:12" ht="23.25" customHeight="1">
      <c r="A261" s="1" t="s">
        <v>91</v>
      </c>
      <c r="B261" s="1" t="s">
        <v>15</v>
      </c>
      <c r="C261" s="1" t="s">
        <v>219</v>
      </c>
      <c r="D261" s="2">
        <v>359012</v>
      </c>
      <c r="E261" s="1" t="s">
        <v>45</v>
      </c>
      <c r="F261" s="2" t="s">
        <v>38</v>
      </c>
      <c r="G261" s="1" t="s">
        <v>9</v>
      </c>
      <c r="H261" s="4">
        <v>45352</v>
      </c>
      <c r="I261" s="4" t="s">
        <v>31</v>
      </c>
      <c r="J261" s="9">
        <v>88297.87</v>
      </c>
      <c r="K261" s="9">
        <v>741702.13</v>
      </c>
      <c r="L261" s="9">
        <f t="shared" si="3"/>
        <v>830000</v>
      </c>
    </row>
    <row r="262" spans="1:12" ht="23.25" customHeight="1">
      <c r="A262" s="1" t="s">
        <v>91</v>
      </c>
      <c r="B262" s="1" t="s">
        <v>15</v>
      </c>
      <c r="C262" s="1" t="s">
        <v>219</v>
      </c>
      <c r="D262" s="2">
        <v>359258</v>
      </c>
      <c r="E262" s="1" t="s">
        <v>614</v>
      </c>
      <c r="F262" s="2" t="s">
        <v>37</v>
      </c>
      <c r="G262" s="1" t="s">
        <v>9</v>
      </c>
      <c r="H262" s="4">
        <v>45352</v>
      </c>
      <c r="I262" s="4" t="s">
        <v>31</v>
      </c>
      <c r="J262" s="9">
        <v>100869.564</v>
      </c>
      <c r="K262" s="9">
        <v>479130.436</v>
      </c>
      <c r="L262" s="9">
        <f t="shared" si="3"/>
        <v>580000</v>
      </c>
    </row>
    <row r="263" spans="1:12" ht="23.25" customHeight="1">
      <c r="A263" s="1" t="s">
        <v>91</v>
      </c>
      <c r="B263" s="1" t="s">
        <v>15</v>
      </c>
      <c r="C263" s="1" t="s">
        <v>219</v>
      </c>
      <c r="D263" s="2">
        <v>387902</v>
      </c>
      <c r="E263" s="1" t="s">
        <v>350</v>
      </c>
      <c r="F263" s="2" t="s">
        <v>351</v>
      </c>
      <c r="G263" s="1" t="s">
        <v>9</v>
      </c>
      <c r="H263" s="4">
        <v>45352</v>
      </c>
      <c r="I263" s="4" t="s">
        <v>31</v>
      </c>
      <c r="J263" s="9">
        <v>172812.76</v>
      </c>
      <c r="K263" s="9">
        <v>449313.167</v>
      </c>
      <c r="L263" s="9">
        <f t="shared" si="3"/>
        <v>622125.927</v>
      </c>
    </row>
    <row r="264" spans="1:12" ht="23.25" customHeight="1">
      <c r="A264" s="1" t="s">
        <v>91</v>
      </c>
      <c r="B264" s="1" t="s">
        <v>5</v>
      </c>
      <c r="C264" s="1" t="s">
        <v>220</v>
      </c>
      <c r="D264" s="2">
        <v>351695</v>
      </c>
      <c r="E264" s="1" t="s">
        <v>615</v>
      </c>
      <c r="F264" s="2" t="s">
        <v>253</v>
      </c>
      <c r="G264" s="1" t="s">
        <v>9</v>
      </c>
      <c r="H264" s="4">
        <v>45379</v>
      </c>
      <c r="I264" s="4" t="s">
        <v>616</v>
      </c>
      <c r="J264" s="9">
        <v>142286</v>
      </c>
      <c r="K264" s="9">
        <v>879394</v>
      </c>
      <c r="L264" s="9">
        <f aca="true" t="shared" si="4" ref="L264:L327">SUM(J264:K264)</f>
        <v>1021680</v>
      </c>
    </row>
    <row r="265" spans="1:12" ht="23.25" customHeight="1">
      <c r="A265" s="1" t="s">
        <v>91</v>
      </c>
      <c r="B265" s="1" t="s">
        <v>8</v>
      </c>
      <c r="C265" s="1" t="s">
        <v>233</v>
      </c>
      <c r="D265" s="2">
        <v>351864</v>
      </c>
      <c r="E265" s="1" t="s">
        <v>617</v>
      </c>
      <c r="F265" s="2" t="s">
        <v>618</v>
      </c>
      <c r="G265" s="1" t="s">
        <v>18</v>
      </c>
      <c r="H265" s="4">
        <v>45352</v>
      </c>
      <c r="I265" s="4" t="s">
        <v>31</v>
      </c>
      <c r="J265" s="9">
        <v>104400</v>
      </c>
      <c r="K265" s="9">
        <v>227000</v>
      </c>
      <c r="L265" s="9">
        <f t="shared" si="4"/>
        <v>331400</v>
      </c>
    </row>
    <row r="266" spans="1:12" ht="23.25" customHeight="1">
      <c r="A266" s="1" t="s">
        <v>91</v>
      </c>
      <c r="B266" s="1" t="s">
        <v>8</v>
      </c>
      <c r="C266" s="1" t="s">
        <v>233</v>
      </c>
      <c r="D266" s="2">
        <v>362919</v>
      </c>
      <c r="E266" s="1" t="s">
        <v>619</v>
      </c>
      <c r="F266" s="2" t="s">
        <v>354</v>
      </c>
      <c r="G266" s="1" t="s">
        <v>9</v>
      </c>
      <c r="H266" s="4">
        <v>45352</v>
      </c>
      <c r="I266" s="4" t="s">
        <v>31</v>
      </c>
      <c r="J266" s="9">
        <v>563760</v>
      </c>
      <c r="K266" s="9">
        <v>0</v>
      </c>
      <c r="L266" s="9">
        <f t="shared" si="4"/>
        <v>563760</v>
      </c>
    </row>
    <row r="267" spans="1:12" ht="23.25" customHeight="1">
      <c r="A267" s="1" t="s">
        <v>91</v>
      </c>
      <c r="B267" s="1" t="s">
        <v>8</v>
      </c>
      <c r="C267" s="1" t="s">
        <v>233</v>
      </c>
      <c r="D267" s="2">
        <v>371673</v>
      </c>
      <c r="E267" s="1" t="s">
        <v>620</v>
      </c>
      <c r="F267" s="2" t="s">
        <v>621</v>
      </c>
      <c r="G267" s="1" t="s">
        <v>14</v>
      </c>
      <c r="H267" s="4">
        <v>45352</v>
      </c>
      <c r="I267" s="4" t="s">
        <v>31</v>
      </c>
      <c r="J267" s="9">
        <v>96636</v>
      </c>
      <c r="K267" s="9">
        <v>0</v>
      </c>
      <c r="L267" s="9">
        <f t="shared" si="4"/>
        <v>96636</v>
      </c>
    </row>
    <row r="268" spans="1:12" ht="23.25" customHeight="1">
      <c r="A268" s="1" t="s">
        <v>91</v>
      </c>
      <c r="B268" s="1" t="s">
        <v>8</v>
      </c>
      <c r="C268" s="1" t="s">
        <v>233</v>
      </c>
      <c r="D268" s="2">
        <v>384798</v>
      </c>
      <c r="E268" s="1" t="s">
        <v>622</v>
      </c>
      <c r="F268" s="2" t="s">
        <v>31</v>
      </c>
      <c r="G268" s="1" t="s">
        <v>6</v>
      </c>
      <c r="H268" s="4">
        <v>45352</v>
      </c>
      <c r="I268" s="4" t="s">
        <v>31</v>
      </c>
      <c r="J268" s="9">
        <v>412419.573</v>
      </c>
      <c r="K268" s="9">
        <v>0</v>
      </c>
      <c r="L268" s="9">
        <f t="shared" si="4"/>
        <v>412419.573</v>
      </c>
    </row>
    <row r="269" spans="1:12" ht="23.25" customHeight="1">
      <c r="A269" s="1" t="s">
        <v>91</v>
      </c>
      <c r="B269" s="1" t="s">
        <v>8</v>
      </c>
      <c r="C269" s="1" t="s">
        <v>233</v>
      </c>
      <c r="D269" s="2">
        <v>384799</v>
      </c>
      <c r="E269" s="1" t="s">
        <v>623</v>
      </c>
      <c r="F269" s="2" t="s">
        <v>31</v>
      </c>
      <c r="G269" s="1" t="s">
        <v>6</v>
      </c>
      <c r="H269" s="4">
        <v>45352</v>
      </c>
      <c r="I269" s="4" t="s">
        <v>31</v>
      </c>
      <c r="J269" s="9">
        <v>418900.04</v>
      </c>
      <c r="K269" s="9">
        <v>0</v>
      </c>
      <c r="L269" s="9">
        <f t="shared" si="4"/>
        <v>418900.04</v>
      </c>
    </row>
    <row r="270" spans="1:12" ht="23.25" customHeight="1">
      <c r="A270" s="1" t="s">
        <v>91</v>
      </c>
      <c r="B270" s="1" t="s">
        <v>17</v>
      </c>
      <c r="C270" s="1" t="s">
        <v>223</v>
      </c>
      <c r="D270" s="2">
        <v>391239</v>
      </c>
      <c r="E270" s="1" t="s">
        <v>624</v>
      </c>
      <c r="F270" s="2" t="s">
        <v>625</v>
      </c>
      <c r="G270" s="1" t="s">
        <v>14</v>
      </c>
      <c r="H270" s="4">
        <v>45352</v>
      </c>
      <c r="I270" s="4" t="s">
        <v>31</v>
      </c>
      <c r="J270" s="9">
        <v>38000</v>
      </c>
      <c r="K270" s="9">
        <v>526000</v>
      </c>
      <c r="L270" s="9">
        <f t="shared" si="4"/>
        <v>564000</v>
      </c>
    </row>
    <row r="271" spans="1:12" ht="23.25" customHeight="1">
      <c r="A271" s="1" t="s">
        <v>91</v>
      </c>
      <c r="B271" s="1" t="s">
        <v>81</v>
      </c>
      <c r="C271" s="1" t="s">
        <v>224</v>
      </c>
      <c r="D271" s="2">
        <v>356285</v>
      </c>
      <c r="E271" s="1" t="s">
        <v>254</v>
      </c>
      <c r="F271" s="2" t="s">
        <v>46</v>
      </c>
      <c r="G271" s="1" t="s">
        <v>6</v>
      </c>
      <c r="H271" s="4">
        <v>45352</v>
      </c>
      <c r="I271" s="4" t="s">
        <v>31</v>
      </c>
      <c r="J271" s="9">
        <v>550000</v>
      </c>
      <c r="K271" s="9">
        <v>7950000</v>
      </c>
      <c r="L271" s="9">
        <f t="shared" si="4"/>
        <v>8500000</v>
      </c>
    </row>
    <row r="272" spans="1:12" ht="23.25" customHeight="1">
      <c r="A272" s="1" t="s">
        <v>91</v>
      </c>
      <c r="B272" s="1" t="s">
        <v>81</v>
      </c>
      <c r="C272" s="1" t="s">
        <v>224</v>
      </c>
      <c r="D272" s="2">
        <v>356290</v>
      </c>
      <c r="E272" s="1" t="s">
        <v>65</v>
      </c>
      <c r="F272" s="2" t="s">
        <v>46</v>
      </c>
      <c r="G272" s="1" t="s">
        <v>9</v>
      </c>
      <c r="H272" s="4">
        <v>45352</v>
      </c>
      <c r="I272" s="4" t="s">
        <v>31</v>
      </c>
      <c r="J272" s="9">
        <v>142000</v>
      </c>
      <c r="K272" s="9">
        <v>1045500</v>
      </c>
      <c r="L272" s="9">
        <f t="shared" si="4"/>
        <v>1187500</v>
      </c>
    </row>
    <row r="273" spans="1:12" ht="23.25" customHeight="1">
      <c r="A273" s="1" t="s">
        <v>91</v>
      </c>
      <c r="B273" s="1" t="s">
        <v>81</v>
      </c>
      <c r="C273" s="1" t="s">
        <v>224</v>
      </c>
      <c r="D273" s="2">
        <v>369624</v>
      </c>
      <c r="E273" s="1" t="s">
        <v>327</v>
      </c>
      <c r="F273" s="2" t="s">
        <v>40</v>
      </c>
      <c r="G273" s="1" t="s">
        <v>6</v>
      </c>
      <c r="H273" s="4">
        <v>45352</v>
      </c>
      <c r="I273" s="4" t="s">
        <v>31</v>
      </c>
      <c r="J273" s="9">
        <v>674000</v>
      </c>
      <c r="K273" s="9">
        <v>0</v>
      </c>
      <c r="L273" s="9">
        <f t="shared" si="4"/>
        <v>674000</v>
      </c>
    </row>
    <row r="274" spans="1:12" ht="23.25" customHeight="1">
      <c r="A274" s="1" t="s">
        <v>91</v>
      </c>
      <c r="B274" s="1" t="s">
        <v>81</v>
      </c>
      <c r="C274" s="1" t="s">
        <v>224</v>
      </c>
      <c r="D274" s="2">
        <v>370801</v>
      </c>
      <c r="E274" s="1" t="s">
        <v>173</v>
      </c>
      <c r="F274" s="2" t="s">
        <v>39</v>
      </c>
      <c r="G274" s="1" t="s">
        <v>6</v>
      </c>
      <c r="H274" s="4">
        <v>45352</v>
      </c>
      <c r="I274" s="4" t="s">
        <v>31</v>
      </c>
      <c r="J274" s="9">
        <v>1340000</v>
      </c>
      <c r="K274" s="9">
        <v>0</v>
      </c>
      <c r="L274" s="9">
        <f t="shared" si="4"/>
        <v>1340000</v>
      </c>
    </row>
    <row r="275" spans="1:12" ht="23.25" customHeight="1">
      <c r="A275" s="1" t="s">
        <v>91</v>
      </c>
      <c r="B275" s="1" t="s">
        <v>81</v>
      </c>
      <c r="C275" s="1" t="s">
        <v>224</v>
      </c>
      <c r="D275" s="2">
        <v>371931</v>
      </c>
      <c r="E275" s="1" t="s">
        <v>626</v>
      </c>
      <c r="F275" s="2" t="s">
        <v>255</v>
      </c>
      <c r="G275" s="1" t="s">
        <v>9</v>
      </c>
      <c r="H275" s="4">
        <v>45352</v>
      </c>
      <c r="I275" s="4" t="s">
        <v>31</v>
      </c>
      <c r="J275" s="9">
        <v>128000</v>
      </c>
      <c r="K275" s="9">
        <v>307000</v>
      </c>
      <c r="L275" s="9">
        <f t="shared" si="4"/>
        <v>435000</v>
      </c>
    </row>
    <row r="276" spans="1:12" ht="23.25" customHeight="1">
      <c r="A276" s="1" t="s">
        <v>91</v>
      </c>
      <c r="B276" s="1" t="s">
        <v>81</v>
      </c>
      <c r="C276" s="1" t="s">
        <v>224</v>
      </c>
      <c r="D276" s="2">
        <v>374327</v>
      </c>
      <c r="E276" s="1" t="s">
        <v>256</v>
      </c>
      <c r="F276" s="2" t="s">
        <v>46</v>
      </c>
      <c r="G276" s="1" t="s">
        <v>6</v>
      </c>
      <c r="H276" s="4">
        <v>45352</v>
      </c>
      <c r="I276" s="4" t="s">
        <v>31</v>
      </c>
      <c r="J276" s="9">
        <v>500000</v>
      </c>
      <c r="K276" s="9">
        <v>7500000</v>
      </c>
      <c r="L276" s="9">
        <f t="shared" si="4"/>
        <v>8000000</v>
      </c>
    </row>
    <row r="277" spans="1:12" ht="23.25" customHeight="1">
      <c r="A277" s="1" t="s">
        <v>91</v>
      </c>
      <c r="B277" s="1" t="s">
        <v>81</v>
      </c>
      <c r="C277" s="1" t="s">
        <v>224</v>
      </c>
      <c r="D277" s="2">
        <v>374329</v>
      </c>
      <c r="E277" s="1" t="s">
        <v>66</v>
      </c>
      <c r="F277" s="2" t="s">
        <v>46</v>
      </c>
      <c r="G277" s="1" t="s">
        <v>9</v>
      </c>
      <c r="H277" s="4">
        <v>45352</v>
      </c>
      <c r="I277" s="4" t="s">
        <v>31</v>
      </c>
      <c r="J277" s="9">
        <v>154000</v>
      </c>
      <c r="K277" s="9">
        <v>971000</v>
      </c>
      <c r="L277" s="9">
        <f t="shared" si="4"/>
        <v>1125000</v>
      </c>
    </row>
    <row r="278" spans="1:12" ht="23.25" customHeight="1">
      <c r="A278" s="1" t="s">
        <v>91</v>
      </c>
      <c r="B278" s="1" t="s">
        <v>81</v>
      </c>
      <c r="C278" s="1" t="s">
        <v>224</v>
      </c>
      <c r="D278" s="2">
        <v>374897</v>
      </c>
      <c r="E278" s="1" t="s">
        <v>107</v>
      </c>
      <c r="F278" s="2" t="s">
        <v>106</v>
      </c>
      <c r="G278" s="1" t="s">
        <v>6</v>
      </c>
      <c r="H278" s="4">
        <v>45352</v>
      </c>
      <c r="I278" s="4" t="s">
        <v>31</v>
      </c>
      <c r="J278" s="9">
        <v>900000</v>
      </c>
      <c r="K278" s="9">
        <v>7100000</v>
      </c>
      <c r="L278" s="9">
        <f t="shared" si="4"/>
        <v>8000000</v>
      </c>
    </row>
    <row r="279" spans="1:12" ht="23.25" customHeight="1">
      <c r="A279" s="1" t="s">
        <v>91</v>
      </c>
      <c r="B279" s="1" t="s">
        <v>81</v>
      </c>
      <c r="C279" s="1" t="s">
        <v>224</v>
      </c>
      <c r="D279" s="2">
        <v>384115</v>
      </c>
      <c r="E279" s="1" t="s">
        <v>137</v>
      </c>
      <c r="F279" s="2" t="s">
        <v>136</v>
      </c>
      <c r="G279" s="1" t="s">
        <v>6</v>
      </c>
      <c r="H279" s="4">
        <v>45352</v>
      </c>
      <c r="I279" s="4" t="s">
        <v>31</v>
      </c>
      <c r="J279" s="9">
        <v>2045000</v>
      </c>
      <c r="K279" s="9">
        <v>2470632.31</v>
      </c>
      <c r="L279" s="9">
        <f t="shared" si="4"/>
        <v>4515632.3100000005</v>
      </c>
    </row>
    <row r="280" spans="1:12" ht="23.25" customHeight="1">
      <c r="A280" s="1" t="s">
        <v>91</v>
      </c>
      <c r="B280" s="1" t="s">
        <v>81</v>
      </c>
      <c r="C280" s="1" t="s">
        <v>224</v>
      </c>
      <c r="D280" s="2">
        <v>391240</v>
      </c>
      <c r="E280" s="1" t="s">
        <v>627</v>
      </c>
      <c r="F280" s="2" t="s">
        <v>628</v>
      </c>
      <c r="G280" s="1" t="s">
        <v>14</v>
      </c>
      <c r="H280" s="4">
        <v>45352</v>
      </c>
      <c r="I280" s="4" t="s">
        <v>31</v>
      </c>
      <c r="J280" s="9">
        <v>47000</v>
      </c>
      <c r="K280" s="9">
        <v>1082000</v>
      </c>
      <c r="L280" s="9">
        <f t="shared" si="4"/>
        <v>1129000</v>
      </c>
    </row>
    <row r="281" spans="1:12" ht="23.25" customHeight="1">
      <c r="A281" s="1" t="s">
        <v>91</v>
      </c>
      <c r="B281" s="1" t="s">
        <v>81</v>
      </c>
      <c r="C281" s="1" t="s">
        <v>224</v>
      </c>
      <c r="D281" s="2">
        <v>391241</v>
      </c>
      <c r="E281" s="1" t="s">
        <v>629</v>
      </c>
      <c r="F281" s="2" t="s">
        <v>630</v>
      </c>
      <c r="G281" s="1" t="s">
        <v>14</v>
      </c>
      <c r="H281" s="4">
        <v>45352</v>
      </c>
      <c r="I281" s="4" t="s">
        <v>31</v>
      </c>
      <c r="J281" s="9">
        <v>47000</v>
      </c>
      <c r="K281" s="9">
        <v>404000</v>
      </c>
      <c r="L281" s="9">
        <f t="shared" si="4"/>
        <v>451000</v>
      </c>
    </row>
    <row r="282" spans="1:12" ht="23.25" customHeight="1">
      <c r="A282" s="1" t="s">
        <v>91</v>
      </c>
      <c r="B282" s="1" t="s">
        <v>81</v>
      </c>
      <c r="C282" s="1" t="s">
        <v>224</v>
      </c>
      <c r="D282" s="2">
        <v>391242</v>
      </c>
      <c r="E282" s="1" t="s">
        <v>631</v>
      </c>
      <c r="F282" s="2" t="s">
        <v>632</v>
      </c>
      <c r="G282" s="1" t="s">
        <v>14</v>
      </c>
      <c r="H282" s="4">
        <v>45352</v>
      </c>
      <c r="I282" s="4" t="s">
        <v>31</v>
      </c>
      <c r="J282" s="9">
        <v>47000</v>
      </c>
      <c r="K282" s="9">
        <v>611000</v>
      </c>
      <c r="L282" s="9">
        <f t="shared" si="4"/>
        <v>658000</v>
      </c>
    </row>
    <row r="283" spans="1:12" ht="23.25" customHeight="1">
      <c r="A283" s="1" t="s">
        <v>91</v>
      </c>
      <c r="B283" s="1" t="s">
        <v>11</v>
      </c>
      <c r="C283" s="1" t="s">
        <v>220</v>
      </c>
      <c r="D283" s="2">
        <v>372154</v>
      </c>
      <c r="E283" s="1" t="s">
        <v>259</v>
      </c>
      <c r="F283" s="2" t="s">
        <v>260</v>
      </c>
      <c r="G283" s="1" t="s">
        <v>9</v>
      </c>
      <c r="H283" s="4">
        <v>45352</v>
      </c>
      <c r="I283" s="4" t="s">
        <v>31</v>
      </c>
      <c r="J283" s="9">
        <v>152635</v>
      </c>
      <c r="K283" s="9">
        <v>784737</v>
      </c>
      <c r="L283" s="9">
        <f t="shared" si="4"/>
        <v>937372</v>
      </c>
    </row>
    <row r="284" spans="1:12" ht="23.25" customHeight="1">
      <c r="A284" s="1" t="s">
        <v>91</v>
      </c>
      <c r="B284" s="1" t="s">
        <v>11</v>
      </c>
      <c r="C284" s="1" t="s">
        <v>220</v>
      </c>
      <c r="D284" s="2">
        <v>391279</v>
      </c>
      <c r="E284" s="1" t="s">
        <v>633</v>
      </c>
      <c r="F284" s="2" t="s">
        <v>31</v>
      </c>
      <c r="G284" s="1" t="s">
        <v>14</v>
      </c>
      <c r="H284" s="4">
        <v>45352</v>
      </c>
      <c r="I284" s="4" t="s">
        <v>31</v>
      </c>
      <c r="J284" s="9">
        <v>46000</v>
      </c>
      <c r="K284" s="9">
        <v>409000</v>
      </c>
      <c r="L284" s="9">
        <f t="shared" si="4"/>
        <v>455000</v>
      </c>
    </row>
    <row r="285" spans="1:12" ht="23.25" customHeight="1">
      <c r="A285" s="1" t="s">
        <v>91</v>
      </c>
      <c r="B285" s="1" t="s">
        <v>11</v>
      </c>
      <c r="C285" s="1" t="s">
        <v>225</v>
      </c>
      <c r="D285" s="2">
        <v>356429</v>
      </c>
      <c r="E285" s="1" t="s">
        <v>41</v>
      </c>
      <c r="F285" s="2" t="s">
        <v>34</v>
      </c>
      <c r="G285" s="1" t="s">
        <v>9</v>
      </c>
      <c r="H285" s="4">
        <v>45352</v>
      </c>
      <c r="I285" s="4" t="s">
        <v>31</v>
      </c>
      <c r="J285" s="9">
        <v>135000</v>
      </c>
      <c r="K285" s="9">
        <v>684990</v>
      </c>
      <c r="L285" s="9">
        <f t="shared" si="4"/>
        <v>819990</v>
      </c>
    </row>
    <row r="286" spans="1:12" ht="23.25" customHeight="1">
      <c r="A286" s="1" t="s">
        <v>91</v>
      </c>
      <c r="B286" s="1" t="s">
        <v>11</v>
      </c>
      <c r="C286" s="1" t="s">
        <v>225</v>
      </c>
      <c r="D286" s="2">
        <v>389963</v>
      </c>
      <c r="E286" s="1" t="s">
        <v>634</v>
      </c>
      <c r="F286" s="2" t="s">
        <v>635</v>
      </c>
      <c r="G286" s="1" t="s">
        <v>6</v>
      </c>
      <c r="H286" s="4">
        <v>45352</v>
      </c>
      <c r="I286" s="4" t="s">
        <v>31</v>
      </c>
      <c r="J286" s="9">
        <v>824606.745</v>
      </c>
      <c r="K286" s="9">
        <v>505402.521</v>
      </c>
      <c r="L286" s="9">
        <f t="shared" si="4"/>
        <v>1330009.266</v>
      </c>
    </row>
    <row r="287" spans="1:12" ht="23.25" customHeight="1">
      <c r="A287" s="1" t="s">
        <v>91</v>
      </c>
      <c r="B287" s="1" t="s">
        <v>11</v>
      </c>
      <c r="C287" s="1" t="s">
        <v>225</v>
      </c>
      <c r="D287" s="2">
        <v>389964</v>
      </c>
      <c r="E287" s="1" t="s">
        <v>636</v>
      </c>
      <c r="F287" s="2" t="s">
        <v>635</v>
      </c>
      <c r="G287" s="1" t="s">
        <v>6</v>
      </c>
      <c r="H287" s="4">
        <v>45352</v>
      </c>
      <c r="I287" s="4" t="s">
        <v>31</v>
      </c>
      <c r="J287" s="9">
        <v>477828.346</v>
      </c>
      <c r="K287" s="9">
        <v>292860.922</v>
      </c>
      <c r="L287" s="9">
        <f t="shared" si="4"/>
        <v>770689.268</v>
      </c>
    </row>
    <row r="288" spans="1:12" ht="23.25" customHeight="1">
      <c r="A288" s="1" t="s">
        <v>91</v>
      </c>
      <c r="B288" s="1" t="s">
        <v>11</v>
      </c>
      <c r="C288" s="1" t="s">
        <v>225</v>
      </c>
      <c r="D288" s="2">
        <v>389965</v>
      </c>
      <c r="E288" s="1" t="s">
        <v>637</v>
      </c>
      <c r="F288" s="2" t="s">
        <v>635</v>
      </c>
      <c r="G288" s="1" t="s">
        <v>6</v>
      </c>
      <c r="H288" s="4">
        <v>45352</v>
      </c>
      <c r="I288" s="4" t="s">
        <v>31</v>
      </c>
      <c r="J288" s="9">
        <v>1016792.179</v>
      </c>
      <c r="K288" s="9">
        <v>623195.207</v>
      </c>
      <c r="L288" s="9">
        <f t="shared" si="4"/>
        <v>1639987.386</v>
      </c>
    </row>
    <row r="289" spans="1:12" ht="23.25" customHeight="1">
      <c r="A289" s="1" t="s">
        <v>91</v>
      </c>
      <c r="B289" s="1" t="s">
        <v>11</v>
      </c>
      <c r="C289" s="1" t="s">
        <v>225</v>
      </c>
      <c r="D289" s="2">
        <v>389966</v>
      </c>
      <c r="E289" s="1" t="s">
        <v>638</v>
      </c>
      <c r="F289" s="2" t="s">
        <v>635</v>
      </c>
      <c r="G289" s="1" t="s">
        <v>6</v>
      </c>
      <c r="H289" s="4">
        <v>45352</v>
      </c>
      <c r="I289" s="4" t="s">
        <v>31</v>
      </c>
      <c r="J289" s="9">
        <v>2361079.524</v>
      </c>
      <c r="K289" s="9">
        <v>1447113.256</v>
      </c>
      <c r="L289" s="9">
        <f t="shared" si="4"/>
        <v>3808192.7800000003</v>
      </c>
    </row>
    <row r="290" spans="1:12" ht="23.25" customHeight="1">
      <c r="A290" s="1" t="s">
        <v>91</v>
      </c>
      <c r="B290" s="1" t="s">
        <v>11</v>
      </c>
      <c r="C290" s="1" t="s">
        <v>225</v>
      </c>
      <c r="D290" s="2">
        <v>389967</v>
      </c>
      <c r="E290" s="1" t="s">
        <v>639</v>
      </c>
      <c r="F290" s="2" t="s">
        <v>635</v>
      </c>
      <c r="G290" s="1" t="s">
        <v>6</v>
      </c>
      <c r="H290" s="4">
        <v>45352</v>
      </c>
      <c r="I290" s="4" t="s">
        <v>31</v>
      </c>
      <c r="J290" s="9">
        <v>1360688.609</v>
      </c>
      <c r="K290" s="9">
        <v>833970.438</v>
      </c>
      <c r="L290" s="9">
        <f t="shared" si="4"/>
        <v>2194659.047</v>
      </c>
    </row>
    <row r="291" spans="1:12" ht="23.25" customHeight="1">
      <c r="A291" s="1" t="s">
        <v>91</v>
      </c>
      <c r="B291" s="1" t="s">
        <v>11</v>
      </c>
      <c r="C291" s="1" t="s">
        <v>225</v>
      </c>
      <c r="D291" s="2">
        <v>389968</v>
      </c>
      <c r="E291" s="1" t="s">
        <v>640</v>
      </c>
      <c r="F291" s="2" t="s">
        <v>635</v>
      </c>
      <c r="G291" s="1" t="s">
        <v>6</v>
      </c>
      <c r="H291" s="4">
        <v>45352</v>
      </c>
      <c r="I291" s="4" t="s">
        <v>31</v>
      </c>
      <c r="J291" s="9">
        <v>581171.331</v>
      </c>
      <c r="K291" s="9">
        <v>356201.784</v>
      </c>
      <c r="L291" s="9">
        <f t="shared" si="4"/>
        <v>937373.115</v>
      </c>
    </row>
    <row r="292" spans="1:12" ht="23.25" customHeight="1">
      <c r="A292" s="1" t="s">
        <v>91</v>
      </c>
      <c r="B292" s="1" t="s">
        <v>11</v>
      </c>
      <c r="C292" s="1" t="s">
        <v>225</v>
      </c>
      <c r="D292" s="2">
        <v>391260</v>
      </c>
      <c r="E292" s="1" t="s">
        <v>641</v>
      </c>
      <c r="F292" s="2" t="s">
        <v>642</v>
      </c>
      <c r="G292" s="1" t="s">
        <v>14</v>
      </c>
      <c r="H292" s="4">
        <v>45352</v>
      </c>
      <c r="I292" s="4" t="s">
        <v>31</v>
      </c>
      <c r="J292" s="9">
        <v>9500</v>
      </c>
      <c r="K292" s="9">
        <v>601500</v>
      </c>
      <c r="L292" s="9">
        <f t="shared" si="4"/>
        <v>611000</v>
      </c>
    </row>
    <row r="293" spans="1:12" ht="23.25" customHeight="1">
      <c r="A293" s="1" t="s">
        <v>91</v>
      </c>
      <c r="B293" s="1" t="s">
        <v>11</v>
      </c>
      <c r="C293" s="1" t="s">
        <v>225</v>
      </c>
      <c r="D293" s="2">
        <v>391281</v>
      </c>
      <c r="E293" s="1" t="s">
        <v>643</v>
      </c>
      <c r="F293" s="2" t="s">
        <v>644</v>
      </c>
      <c r="G293" s="1" t="s">
        <v>14</v>
      </c>
      <c r="H293" s="4">
        <v>45352</v>
      </c>
      <c r="I293" s="4" t="s">
        <v>31</v>
      </c>
      <c r="J293" s="9">
        <v>46000</v>
      </c>
      <c r="K293" s="9">
        <v>409000</v>
      </c>
      <c r="L293" s="9">
        <f t="shared" si="4"/>
        <v>455000</v>
      </c>
    </row>
    <row r="294" spans="1:12" ht="23.25" customHeight="1">
      <c r="A294" s="1" t="s">
        <v>91</v>
      </c>
      <c r="B294" s="1" t="s">
        <v>77</v>
      </c>
      <c r="C294" s="1" t="s">
        <v>220</v>
      </c>
      <c r="D294" s="2">
        <v>391262</v>
      </c>
      <c r="E294" s="1" t="s">
        <v>645</v>
      </c>
      <c r="F294" s="2" t="s">
        <v>646</v>
      </c>
      <c r="G294" s="1" t="s">
        <v>14</v>
      </c>
      <c r="H294" s="4">
        <v>45352</v>
      </c>
      <c r="I294" s="4" t="s">
        <v>31</v>
      </c>
      <c r="J294" s="9">
        <v>47000</v>
      </c>
      <c r="K294" s="9">
        <v>2353000</v>
      </c>
      <c r="L294" s="9">
        <f t="shared" si="4"/>
        <v>2400000</v>
      </c>
    </row>
    <row r="295" spans="1:12" ht="23.25" customHeight="1">
      <c r="A295" s="1" t="s">
        <v>91</v>
      </c>
      <c r="B295" s="1" t="s">
        <v>77</v>
      </c>
      <c r="C295" s="1" t="s">
        <v>220</v>
      </c>
      <c r="D295" s="2">
        <v>391284</v>
      </c>
      <c r="E295" s="1" t="s">
        <v>647</v>
      </c>
      <c r="F295" s="2" t="s">
        <v>648</v>
      </c>
      <c r="G295" s="1" t="s">
        <v>14</v>
      </c>
      <c r="H295" s="4">
        <v>45352</v>
      </c>
      <c r="I295" s="4" t="s">
        <v>31</v>
      </c>
      <c r="J295" s="9">
        <v>47000</v>
      </c>
      <c r="K295" s="9">
        <v>2030000</v>
      </c>
      <c r="L295" s="9">
        <f t="shared" si="4"/>
        <v>2077000</v>
      </c>
    </row>
    <row r="296" spans="1:12" ht="23.25" customHeight="1">
      <c r="A296" s="1" t="s">
        <v>91</v>
      </c>
      <c r="B296" s="1" t="s">
        <v>77</v>
      </c>
      <c r="C296" s="1" t="s">
        <v>220</v>
      </c>
      <c r="D296" s="2">
        <v>391288</v>
      </c>
      <c r="E296" s="1" t="s">
        <v>649</v>
      </c>
      <c r="F296" s="2" t="s">
        <v>650</v>
      </c>
      <c r="G296" s="1" t="s">
        <v>14</v>
      </c>
      <c r="H296" s="4">
        <v>45352</v>
      </c>
      <c r="I296" s="4" t="s">
        <v>31</v>
      </c>
      <c r="J296" s="9">
        <v>46000</v>
      </c>
      <c r="K296" s="9">
        <v>318000</v>
      </c>
      <c r="L296" s="9">
        <f t="shared" si="4"/>
        <v>364000</v>
      </c>
    </row>
    <row r="297" spans="1:12" ht="23.25" customHeight="1">
      <c r="A297" s="1" t="s">
        <v>91</v>
      </c>
      <c r="B297" s="1" t="s">
        <v>77</v>
      </c>
      <c r="C297" s="1" t="s">
        <v>226</v>
      </c>
      <c r="D297" s="2">
        <v>351719</v>
      </c>
      <c r="E297" s="1" t="s">
        <v>261</v>
      </c>
      <c r="F297" s="2" t="s">
        <v>123</v>
      </c>
      <c r="G297" s="1" t="s">
        <v>9</v>
      </c>
      <c r="H297" s="4">
        <v>45352</v>
      </c>
      <c r="I297" s="4" t="s">
        <v>31</v>
      </c>
      <c r="J297" s="9">
        <v>222408.9</v>
      </c>
      <c r="K297" s="9">
        <v>222409.1</v>
      </c>
      <c r="L297" s="9">
        <f t="shared" si="4"/>
        <v>444818</v>
      </c>
    </row>
    <row r="298" spans="1:12" ht="23.25" customHeight="1">
      <c r="A298" s="1" t="s">
        <v>91</v>
      </c>
      <c r="B298" s="1" t="s">
        <v>77</v>
      </c>
      <c r="C298" s="1" t="s">
        <v>226</v>
      </c>
      <c r="D298" s="2">
        <v>366918</v>
      </c>
      <c r="E298" s="1" t="s">
        <v>174</v>
      </c>
      <c r="F298" s="2" t="s">
        <v>175</v>
      </c>
      <c r="G298" s="1" t="s">
        <v>6</v>
      </c>
      <c r="H298" s="4">
        <v>45352</v>
      </c>
      <c r="I298" s="4" t="s">
        <v>31</v>
      </c>
      <c r="J298" s="9">
        <v>580000</v>
      </c>
      <c r="K298" s="9">
        <v>0</v>
      </c>
      <c r="L298" s="9">
        <f t="shared" si="4"/>
        <v>580000</v>
      </c>
    </row>
    <row r="299" spans="1:12" ht="23.25" customHeight="1">
      <c r="A299" s="1" t="s">
        <v>91</v>
      </c>
      <c r="B299" s="1" t="s">
        <v>77</v>
      </c>
      <c r="C299" s="1" t="s">
        <v>226</v>
      </c>
      <c r="D299" s="2">
        <v>372347</v>
      </c>
      <c r="E299" s="1" t="s">
        <v>139</v>
      </c>
      <c r="F299" s="2" t="s">
        <v>112</v>
      </c>
      <c r="G299" s="1" t="s">
        <v>9</v>
      </c>
      <c r="H299" s="4">
        <v>45352</v>
      </c>
      <c r="I299" s="4" t="s">
        <v>31</v>
      </c>
      <c r="J299" s="9">
        <v>175000</v>
      </c>
      <c r="K299" s="9">
        <v>175000</v>
      </c>
      <c r="L299" s="9">
        <f t="shared" si="4"/>
        <v>350000</v>
      </c>
    </row>
    <row r="300" spans="1:12" ht="23.25" customHeight="1">
      <c r="A300" s="1" t="s">
        <v>91</v>
      </c>
      <c r="B300" s="1" t="s">
        <v>77</v>
      </c>
      <c r="C300" s="1" t="s">
        <v>226</v>
      </c>
      <c r="D300" s="2">
        <v>372348</v>
      </c>
      <c r="E300" s="1" t="s">
        <v>111</v>
      </c>
      <c r="F300" s="2" t="s">
        <v>112</v>
      </c>
      <c r="G300" s="1" t="s">
        <v>6</v>
      </c>
      <c r="H300" s="4">
        <v>45352</v>
      </c>
      <c r="I300" s="4" t="s">
        <v>31</v>
      </c>
      <c r="J300" s="9">
        <v>1410000</v>
      </c>
      <c r="K300" s="9">
        <v>1590000</v>
      </c>
      <c r="L300" s="9">
        <f t="shared" si="4"/>
        <v>3000000</v>
      </c>
    </row>
    <row r="301" spans="1:12" ht="23.25" customHeight="1">
      <c r="A301" s="1" t="s">
        <v>91</v>
      </c>
      <c r="B301" s="1" t="s">
        <v>77</v>
      </c>
      <c r="C301" s="1" t="s">
        <v>226</v>
      </c>
      <c r="D301" s="2">
        <v>378936</v>
      </c>
      <c r="E301" s="1" t="s">
        <v>122</v>
      </c>
      <c r="F301" s="2" t="s">
        <v>123</v>
      </c>
      <c r="G301" s="1" t="s">
        <v>6</v>
      </c>
      <c r="H301" s="4">
        <v>45352</v>
      </c>
      <c r="I301" s="4" t="s">
        <v>31</v>
      </c>
      <c r="J301" s="9">
        <v>570000</v>
      </c>
      <c r="K301" s="9">
        <v>5742004.759</v>
      </c>
      <c r="L301" s="9">
        <f t="shared" si="4"/>
        <v>6312004.759</v>
      </c>
    </row>
    <row r="302" spans="1:12" ht="23.25" customHeight="1">
      <c r="A302" s="1" t="s">
        <v>91</v>
      </c>
      <c r="B302" s="1" t="s">
        <v>78</v>
      </c>
      <c r="C302" s="1" t="s">
        <v>227</v>
      </c>
      <c r="D302" s="2">
        <v>380246</v>
      </c>
      <c r="E302" s="1" t="s">
        <v>269</v>
      </c>
      <c r="F302" s="2" t="s">
        <v>270</v>
      </c>
      <c r="G302" s="1" t="s">
        <v>6</v>
      </c>
      <c r="H302" s="4">
        <v>45352</v>
      </c>
      <c r="I302" s="4" t="s">
        <v>31</v>
      </c>
      <c r="J302" s="9">
        <v>1250000</v>
      </c>
      <c r="K302" s="9">
        <v>6632000</v>
      </c>
      <c r="L302" s="9">
        <f t="shared" si="4"/>
        <v>7882000</v>
      </c>
    </row>
    <row r="303" spans="1:12" ht="23.25" customHeight="1">
      <c r="A303" s="1" t="s">
        <v>91</v>
      </c>
      <c r="B303" s="1" t="s">
        <v>78</v>
      </c>
      <c r="C303" s="1" t="s">
        <v>227</v>
      </c>
      <c r="D303" s="2">
        <v>380249</v>
      </c>
      <c r="E303" s="1" t="s">
        <v>271</v>
      </c>
      <c r="F303" s="2" t="s">
        <v>270</v>
      </c>
      <c r="G303" s="1" t="s">
        <v>9</v>
      </c>
      <c r="H303" s="4">
        <v>45352</v>
      </c>
      <c r="I303" s="4" t="s">
        <v>31</v>
      </c>
      <c r="J303" s="9">
        <v>25000</v>
      </c>
      <c r="K303" s="9">
        <v>128000</v>
      </c>
      <c r="L303" s="9">
        <f t="shared" si="4"/>
        <v>153000</v>
      </c>
    </row>
    <row r="304" spans="1:12" ht="23.25" customHeight="1">
      <c r="A304" s="1" t="s">
        <v>91</v>
      </c>
      <c r="B304" s="1" t="s">
        <v>78</v>
      </c>
      <c r="C304" s="1" t="s">
        <v>220</v>
      </c>
      <c r="D304" s="2">
        <v>388179</v>
      </c>
      <c r="E304" s="1" t="s">
        <v>651</v>
      </c>
      <c r="F304" s="2" t="s">
        <v>652</v>
      </c>
      <c r="G304" s="1" t="s">
        <v>6</v>
      </c>
      <c r="H304" s="4">
        <v>45352</v>
      </c>
      <c r="I304" s="4" t="s">
        <v>31</v>
      </c>
      <c r="J304" s="9">
        <v>1359289</v>
      </c>
      <c r="K304" s="9">
        <v>3908571.619</v>
      </c>
      <c r="L304" s="9">
        <f t="shared" si="4"/>
        <v>5267860.619</v>
      </c>
    </row>
    <row r="305" spans="1:12" ht="23.25" customHeight="1">
      <c r="A305" s="1" t="s">
        <v>91</v>
      </c>
      <c r="B305" s="1" t="s">
        <v>78</v>
      </c>
      <c r="C305" s="1" t="s">
        <v>220</v>
      </c>
      <c r="D305" s="2">
        <v>391263</v>
      </c>
      <c r="E305" s="1" t="s">
        <v>653</v>
      </c>
      <c r="F305" s="2" t="s">
        <v>654</v>
      </c>
      <c r="G305" s="1" t="s">
        <v>14</v>
      </c>
      <c r="H305" s="4">
        <v>45352</v>
      </c>
      <c r="I305" s="4" t="s">
        <v>31</v>
      </c>
      <c r="J305" s="9">
        <v>9000</v>
      </c>
      <c r="K305" s="9">
        <v>1214000</v>
      </c>
      <c r="L305" s="9">
        <f t="shared" si="4"/>
        <v>1223000</v>
      </c>
    </row>
    <row r="306" spans="1:12" ht="23.25" customHeight="1">
      <c r="A306" s="1" t="s">
        <v>91</v>
      </c>
      <c r="B306" s="1" t="s">
        <v>78</v>
      </c>
      <c r="C306" s="1" t="s">
        <v>220</v>
      </c>
      <c r="D306" s="2">
        <v>391290</v>
      </c>
      <c r="E306" s="1" t="s">
        <v>655</v>
      </c>
      <c r="F306" s="2" t="s">
        <v>656</v>
      </c>
      <c r="G306" s="1" t="s">
        <v>14</v>
      </c>
      <c r="H306" s="4">
        <v>45352</v>
      </c>
      <c r="I306" s="4" t="s">
        <v>31</v>
      </c>
      <c r="J306" s="9">
        <v>9500</v>
      </c>
      <c r="K306" s="9">
        <v>367500</v>
      </c>
      <c r="L306" s="9">
        <f t="shared" si="4"/>
        <v>377000</v>
      </c>
    </row>
    <row r="307" spans="1:12" ht="23.25" customHeight="1">
      <c r="A307" s="1" t="s">
        <v>91</v>
      </c>
      <c r="B307" s="1" t="s">
        <v>78</v>
      </c>
      <c r="C307" s="1" t="s">
        <v>220</v>
      </c>
      <c r="D307" s="2">
        <v>391357</v>
      </c>
      <c r="E307" s="1" t="s">
        <v>657</v>
      </c>
      <c r="F307" s="2" t="s">
        <v>658</v>
      </c>
      <c r="G307" s="1" t="s">
        <v>14</v>
      </c>
      <c r="H307" s="4">
        <v>45352</v>
      </c>
      <c r="I307" s="4" t="s">
        <v>31</v>
      </c>
      <c r="J307" s="9">
        <v>9500</v>
      </c>
      <c r="K307" s="9">
        <v>319500</v>
      </c>
      <c r="L307" s="9">
        <f t="shared" si="4"/>
        <v>329000</v>
      </c>
    </row>
    <row r="308" spans="1:12" ht="23.25" customHeight="1">
      <c r="A308" s="1" t="s">
        <v>91</v>
      </c>
      <c r="B308" s="1" t="s">
        <v>78</v>
      </c>
      <c r="C308" s="1" t="s">
        <v>220</v>
      </c>
      <c r="D308" s="2">
        <v>391358</v>
      </c>
      <c r="E308" s="1" t="s">
        <v>659</v>
      </c>
      <c r="F308" s="2" t="s">
        <v>660</v>
      </c>
      <c r="G308" s="1" t="s">
        <v>14</v>
      </c>
      <c r="H308" s="4">
        <v>45352</v>
      </c>
      <c r="I308" s="4" t="s">
        <v>31</v>
      </c>
      <c r="J308" s="9">
        <v>47000</v>
      </c>
      <c r="K308" s="9">
        <v>282000</v>
      </c>
      <c r="L308" s="9">
        <f t="shared" si="4"/>
        <v>329000</v>
      </c>
    </row>
    <row r="309" spans="1:12" ht="23.25" customHeight="1">
      <c r="A309" s="1" t="s">
        <v>91</v>
      </c>
      <c r="B309" s="1" t="s">
        <v>12</v>
      </c>
      <c r="C309" s="1" t="s">
        <v>220</v>
      </c>
      <c r="D309" s="2">
        <v>391266</v>
      </c>
      <c r="E309" s="1" t="s">
        <v>661</v>
      </c>
      <c r="F309" s="2" t="s">
        <v>662</v>
      </c>
      <c r="G309" s="1" t="s">
        <v>14</v>
      </c>
      <c r="H309" s="4">
        <v>45352</v>
      </c>
      <c r="I309" s="4" t="s">
        <v>31</v>
      </c>
      <c r="J309" s="9">
        <v>47000</v>
      </c>
      <c r="K309" s="9">
        <v>1082000</v>
      </c>
      <c r="L309" s="9">
        <f t="shared" si="4"/>
        <v>1129000</v>
      </c>
    </row>
    <row r="310" spans="1:12" ht="23.25" customHeight="1">
      <c r="A310" s="1" t="s">
        <v>91</v>
      </c>
      <c r="B310" s="1" t="s">
        <v>12</v>
      </c>
      <c r="C310" s="1" t="s">
        <v>228</v>
      </c>
      <c r="D310" s="2">
        <v>391264</v>
      </c>
      <c r="E310" s="1" t="s">
        <v>663</v>
      </c>
      <c r="F310" s="2" t="s">
        <v>664</v>
      </c>
      <c r="G310" s="1" t="s">
        <v>14</v>
      </c>
      <c r="H310" s="4">
        <v>45352</v>
      </c>
      <c r="I310" s="4" t="s">
        <v>31</v>
      </c>
      <c r="J310" s="9">
        <v>47000</v>
      </c>
      <c r="K310" s="9">
        <v>894000</v>
      </c>
      <c r="L310" s="9">
        <f t="shared" si="4"/>
        <v>941000</v>
      </c>
    </row>
    <row r="311" spans="1:12" ht="23.25" customHeight="1">
      <c r="A311" s="1" t="s">
        <v>91</v>
      </c>
      <c r="B311" s="1" t="s">
        <v>20</v>
      </c>
      <c r="C311" s="1" t="s">
        <v>220</v>
      </c>
      <c r="D311" s="2">
        <v>385951</v>
      </c>
      <c r="E311" s="1" t="s">
        <v>323</v>
      </c>
      <c r="F311" s="2" t="s">
        <v>324</v>
      </c>
      <c r="G311" s="1" t="s">
        <v>9</v>
      </c>
      <c r="H311" s="4">
        <v>45352</v>
      </c>
      <c r="I311" s="4" t="s">
        <v>31</v>
      </c>
      <c r="J311" s="9">
        <v>272000</v>
      </c>
      <c r="K311" s="9">
        <v>658000</v>
      </c>
      <c r="L311" s="9">
        <f t="shared" si="4"/>
        <v>930000</v>
      </c>
    </row>
    <row r="312" spans="1:12" ht="23.25" customHeight="1">
      <c r="A312" s="1" t="s">
        <v>91</v>
      </c>
      <c r="B312" s="1" t="s">
        <v>20</v>
      </c>
      <c r="C312" s="1" t="s">
        <v>220</v>
      </c>
      <c r="D312" s="2">
        <v>392111</v>
      </c>
      <c r="E312" s="1" t="s">
        <v>665</v>
      </c>
      <c r="F312" s="2" t="s">
        <v>666</v>
      </c>
      <c r="G312" s="1" t="s">
        <v>6</v>
      </c>
      <c r="H312" s="4">
        <v>45352</v>
      </c>
      <c r="I312" s="4" t="s">
        <v>31</v>
      </c>
      <c r="J312" s="9">
        <v>46575</v>
      </c>
      <c r="K312" s="9">
        <v>9547875</v>
      </c>
      <c r="L312" s="9">
        <f t="shared" si="4"/>
        <v>9594450</v>
      </c>
    </row>
    <row r="313" spans="1:12" ht="23.25" customHeight="1">
      <c r="A313" s="1" t="s">
        <v>91</v>
      </c>
      <c r="B313" s="1" t="s">
        <v>20</v>
      </c>
      <c r="C313" s="1" t="s">
        <v>220</v>
      </c>
      <c r="D313" s="2">
        <v>392116</v>
      </c>
      <c r="E313" s="1" t="s">
        <v>667</v>
      </c>
      <c r="F313" s="2" t="s">
        <v>668</v>
      </c>
      <c r="G313" s="1" t="s">
        <v>9</v>
      </c>
      <c r="H313" s="4">
        <v>45352</v>
      </c>
      <c r="I313" s="4" t="s">
        <v>31</v>
      </c>
      <c r="J313" s="9">
        <v>9315</v>
      </c>
      <c r="K313" s="9">
        <v>568215</v>
      </c>
      <c r="L313" s="9">
        <f t="shared" si="4"/>
        <v>577530</v>
      </c>
    </row>
    <row r="314" spans="1:12" ht="23.25" customHeight="1">
      <c r="A314" s="1" t="s">
        <v>91</v>
      </c>
      <c r="B314" s="1" t="s">
        <v>20</v>
      </c>
      <c r="C314" s="1" t="s">
        <v>229</v>
      </c>
      <c r="D314" s="2">
        <v>356168</v>
      </c>
      <c r="E314" s="1" t="s">
        <v>121</v>
      </c>
      <c r="F314" s="2" t="s">
        <v>47</v>
      </c>
      <c r="G314" s="1" t="s">
        <v>9</v>
      </c>
      <c r="H314" s="4">
        <v>45352</v>
      </c>
      <c r="I314" s="4" t="s">
        <v>31</v>
      </c>
      <c r="J314" s="9">
        <v>25000</v>
      </c>
      <c r="K314" s="9">
        <v>618000</v>
      </c>
      <c r="L314" s="9">
        <f t="shared" si="4"/>
        <v>643000</v>
      </c>
    </row>
    <row r="315" spans="1:12" ht="23.25" customHeight="1">
      <c r="A315" s="1" t="s">
        <v>91</v>
      </c>
      <c r="B315" s="1" t="s">
        <v>20</v>
      </c>
      <c r="C315" s="1" t="s">
        <v>229</v>
      </c>
      <c r="D315" s="2">
        <v>356305</v>
      </c>
      <c r="E315" s="1" t="s">
        <v>144</v>
      </c>
      <c r="F315" s="2" t="s">
        <v>51</v>
      </c>
      <c r="G315" s="1" t="s">
        <v>9</v>
      </c>
      <c r="H315" s="4">
        <v>45352</v>
      </c>
      <c r="I315" s="4" t="s">
        <v>31</v>
      </c>
      <c r="J315" s="9">
        <v>175000</v>
      </c>
      <c r="K315" s="9">
        <v>1125000</v>
      </c>
      <c r="L315" s="9">
        <f t="shared" si="4"/>
        <v>1300000</v>
      </c>
    </row>
    <row r="316" spans="1:12" ht="23.25" customHeight="1">
      <c r="A316" s="1" t="s">
        <v>91</v>
      </c>
      <c r="B316" s="1" t="s">
        <v>20</v>
      </c>
      <c r="C316" s="1" t="s">
        <v>229</v>
      </c>
      <c r="D316" s="2">
        <v>356311</v>
      </c>
      <c r="E316" s="1" t="s">
        <v>113</v>
      </c>
      <c r="F316" s="2" t="s">
        <v>51</v>
      </c>
      <c r="G316" s="1" t="s">
        <v>9</v>
      </c>
      <c r="H316" s="4">
        <v>45352</v>
      </c>
      <c r="I316" s="4" t="s">
        <v>31</v>
      </c>
      <c r="J316" s="9">
        <v>175000</v>
      </c>
      <c r="K316" s="9">
        <v>1125000</v>
      </c>
      <c r="L316" s="9">
        <f t="shared" si="4"/>
        <v>1300000</v>
      </c>
    </row>
    <row r="317" spans="1:12" ht="23.25" customHeight="1">
      <c r="A317" s="1" t="s">
        <v>91</v>
      </c>
      <c r="B317" s="1" t="s">
        <v>20</v>
      </c>
      <c r="C317" s="1" t="s">
        <v>229</v>
      </c>
      <c r="D317" s="2">
        <v>358996</v>
      </c>
      <c r="E317" s="1" t="s">
        <v>145</v>
      </c>
      <c r="F317" s="2" t="s">
        <v>51</v>
      </c>
      <c r="G317" s="1" t="s">
        <v>9</v>
      </c>
      <c r="H317" s="4">
        <v>45352</v>
      </c>
      <c r="I317" s="4" t="s">
        <v>31</v>
      </c>
      <c r="J317" s="9">
        <v>175000</v>
      </c>
      <c r="K317" s="9">
        <v>1225000</v>
      </c>
      <c r="L317" s="9">
        <f t="shared" si="4"/>
        <v>1400000</v>
      </c>
    </row>
    <row r="318" spans="1:12" ht="23.25" customHeight="1">
      <c r="A318" s="1" t="s">
        <v>91</v>
      </c>
      <c r="B318" s="1" t="s">
        <v>20</v>
      </c>
      <c r="C318" s="1" t="s">
        <v>229</v>
      </c>
      <c r="D318" s="2">
        <v>385712</v>
      </c>
      <c r="E318" s="1" t="s">
        <v>170</v>
      </c>
      <c r="F318" s="2" t="s">
        <v>171</v>
      </c>
      <c r="G318" s="1" t="s">
        <v>9</v>
      </c>
      <c r="H318" s="4">
        <v>45352</v>
      </c>
      <c r="I318" s="4" t="s">
        <v>31</v>
      </c>
      <c r="J318" s="9">
        <v>152000</v>
      </c>
      <c r="K318" s="9">
        <v>78000</v>
      </c>
      <c r="L318" s="9">
        <f t="shared" si="4"/>
        <v>230000</v>
      </c>
    </row>
    <row r="319" spans="1:12" ht="23.25" customHeight="1">
      <c r="A319" s="1" t="s">
        <v>91</v>
      </c>
      <c r="B319" s="1" t="s">
        <v>79</v>
      </c>
      <c r="C319" s="1" t="s">
        <v>220</v>
      </c>
      <c r="D319" s="2">
        <v>391268</v>
      </c>
      <c r="E319" s="1" t="s">
        <v>669</v>
      </c>
      <c r="F319" s="2" t="s">
        <v>670</v>
      </c>
      <c r="G319" s="1" t="s">
        <v>14</v>
      </c>
      <c r="H319" s="4">
        <v>45352</v>
      </c>
      <c r="I319" s="4" t="s">
        <v>31</v>
      </c>
      <c r="J319" s="9">
        <v>47000</v>
      </c>
      <c r="K319" s="9">
        <v>235000</v>
      </c>
      <c r="L319" s="9">
        <f t="shared" si="4"/>
        <v>282000</v>
      </c>
    </row>
    <row r="320" spans="1:12" ht="23.25" customHeight="1">
      <c r="A320" s="1" t="s">
        <v>91</v>
      </c>
      <c r="B320" s="1" t="s">
        <v>27</v>
      </c>
      <c r="C320" s="1" t="s">
        <v>235</v>
      </c>
      <c r="D320" s="2">
        <v>370088</v>
      </c>
      <c r="E320" s="1" t="s">
        <v>671</v>
      </c>
      <c r="F320" s="2" t="s">
        <v>48</v>
      </c>
      <c r="G320" s="1" t="s">
        <v>9</v>
      </c>
      <c r="H320" s="4">
        <v>45352</v>
      </c>
      <c r="I320" s="4" t="s">
        <v>31</v>
      </c>
      <c r="J320" s="9">
        <v>221308</v>
      </c>
      <c r="K320" s="9">
        <v>113751</v>
      </c>
      <c r="L320" s="9">
        <f t="shared" si="4"/>
        <v>335059</v>
      </c>
    </row>
    <row r="321" spans="1:12" ht="23.25" customHeight="1">
      <c r="A321" s="1" t="s">
        <v>91</v>
      </c>
      <c r="B321" s="1" t="s">
        <v>27</v>
      </c>
      <c r="C321" s="1" t="s">
        <v>235</v>
      </c>
      <c r="D321" s="2">
        <v>370089</v>
      </c>
      <c r="E321" s="1" t="s">
        <v>146</v>
      </c>
      <c r="F321" s="2" t="s">
        <v>48</v>
      </c>
      <c r="G321" s="1" t="s">
        <v>9</v>
      </c>
      <c r="H321" s="4">
        <v>45352</v>
      </c>
      <c r="I321" s="4" t="s">
        <v>31</v>
      </c>
      <c r="J321" s="9">
        <v>223058</v>
      </c>
      <c r="K321" s="9">
        <v>112001</v>
      </c>
      <c r="L321" s="9">
        <f t="shared" si="4"/>
        <v>335059</v>
      </c>
    </row>
    <row r="322" spans="1:12" ht="23.25" customHeight="1">
      <c r="A322" s="1" t="s">
        <v>91</v>
      </c>
      <c r="B322" s="1" t="s">
        <v>27</v>
      </c>
      <c r="C322" s="1" t="s">
        <v>235</v>
      </c>
      <c r="D322" s="2">
        <v>370246</v>
      </c>
      <c r="E322" s="1" t="s">
        <v>157</v>
      </c>
      <c r="F322" s="2" t="s">
        <v>48</v>
      </c>
      <c r="G322" s="1" t="s">
        <v>6</v>
      </c>
      <c r="H322" s="4">
        <v>45352</v>
      </c>
      <c r="I322" s="4" t="s">
        <v>31</v>
      </c>
      <c r="J322" s="9">
        <v>3799999</v>
      </c>
      <c r="K322" s="9">
        <v>1000001</v>
      </c>
      <c r="L322" s="9">
        <f t="shared" si="4"/>
        <v>4800000</v>
      </c>
    </row>
    <row r="323" spans="1:12" ht="23.25" customHeight="1">
      <c r="A323" s="1" t="s">
        <v>91</v>
      </c>
      <c r="B323" s="1" t="s">
        <v>27</v>
      </c>
      <c r="C323" s="1" t="s">
        <v>235</v>
      </c>
      <c r="D323" s="2">
        <v>370247</v>
      </c>
      <c r="E323" s="1" t="s">
        <v>155</v>
      </c>
      <c r="F323" s="2" t="s">
        <v>48</v>
      </c>
      <c r="G323" s="1" t="s">
        <v>6</v>
      </c>
      <c r="H323" s="4">
        <v>45352</v>
      </c>
      <c r="I323" s="4" t="s">
        <v>31</v>
      </c>
      <c r="J323" s="9">
        <v>2160000</v>
      </c>
      <c r="K323" s="9">
        <v>540000</v>
      </c>
      <c r="L323" s="9">
        <f t="shared" si="4"/>
        <v>2700000</v>
      </c>
    </row>
    <row r="324" spans="1:12" ht="23.25" customHeight="1">
      <c r="A324" s="1" t="s">
        <v>91</v>
      </c>
      <c r="B324" s="1" t="s">
        <v>27</v>
      </c>
      <c r="C324" s="1" t="s">
        <v>235</v>
      </c>
      <c r="D324" s="2">
        <v>370248</v>
      </c>
      <c r="E324" s="1" t="s">
        <v>156</v>
      </c>
      <c r="F324" s="2" t="s">
        <v>48</v>
      </c>
      <c r="G324" s="1" t="s">
        <v>6</v>
      </c>
      <c r="H324" s="4">
        <v>45352</v>
      </c>
      <c r="I324" s="4" t="s">
        <v>31</v>
      </c>
      <c r="J324" s="9">
        <v>3539999</v>
      </c>
      <c r="K324" s="9">
        <v>890001</v>
      </c>
      <c r="L324" s="9">
        <f t="shared" si="4"/>
        <v>4430000</v>
      </c>
    </row>
    <row r="325" spans="1:12" ht="23.25" customHeight="1">
      <c r="A325" s="1" t="s">
        <v>91</v>
      </c>
      <c r="B325" s="1" t="s">
        <v>27</v>
      </c>
      <c r="C325" s="1" t="s">
        <v>235</v>
      </c>
      <c r="D325" s="2">
        <v>370249</v>
      </c>
      <c r="E325" s="1" t="s">
        <v>672</v>
      </c>
      <c r="F325" s="2" t="s">
        <v>48</v>
      </c>
      <c r="G325" s="1" t="s">
        <v>6</v>
      </c>
      <c r="H325" s="4">
        <v>45352</v>
      </c>
      <c r="I325" s="4" t="s">
        <v>31</v>
      </c>
      <c r="J325" s="9">
        <v>2419999</v>
      </c>
      <c r="K325" s="9">
        <v>620001</v>
      </c>
      <c r="L325" s="9">
        <f t="shared" si="4"/>
        <v>3040000</v>
      </c>
    </row>
    <row r="326" spans="1:12" ht="23.25" customHeight="1">
      <c r="A326" s="1" t="s">
        <v>91</v>
      </c>
      <c r="B326" s="1" t="s">
        <v>27</v>
      </c>
      <c r="C326" s="1" t="s">
        <v>235</v>
      </c>
      <c r="D326" s="2">
        <v>370252</v>
      </c>
      <c r="E326" s="1" t="s">
        <v>153</v>
      </c>
      <c r="F326" s="2" t="s">
        <v>48</v>
      </c>
      <c r="G326" s="1" t="s">
        <v>6</v>
      </c>
      <c r="H326" s="4">
        <v>45352</v>
      </c>
      <c r="I326" s="4" t="s">
        <v>31</v>
      </c>
      <c r="J326" s="9">
        <v>1740000</v>
      </c>
      <c r="K326" s="9">
        <v>440000</v>
      </c>
      <c r="L326" s="9">
        <f t="shared" si="4"/>
        <v>2180000</v>
      </c>
    </row>
    <row r="327" spans="1:12" ht="23.25" customHeight="1">
      <c r="A327" s="1" t="s">
        <v>91</v>
      </c>
      <c r="B327" s="1" t="s">
        <v>27</v>
      </c>
      <c r="C327" s="1" t="s">
        <v>235</v>
      </c>
      <c r="D327" s="2">
        <v>370254</v>
      </c>
      <c r="E327" s="1" t="s">
        <v>148</v>
      </c>
      <c r="F327" s="2" t="s">
        <v>48</v>
      </c>
      <c r="G327" s="1" t="s">
        <v>6</v>
      </c>
      <c r="H327" s="4">
        <v>45352</v>
      </c>
      <c r="I327" s="4" t="s">
        <v>31</v>
      </c>
      <c r="J327" s="9">
        <v>799999</v>
      </c>
      <c r="K327" s="9">
        <v>0</v>
      </c>
      <c r="L327" s="9">
        <f t="shared" si="4"/>
        <v>799999</v>
      </c>
    </row>
    <row r="328" spans="1:12" ht="23.25" customHeight="1">
      <c r="A328" s="1" t="s">
        <v>91</v>
      </c>
      <c r="B328" s="1" t="s">
        <v>27</v>
      </c>
      <c r="C328" s="1" t="s">
        <v>235</v>
      </c>
      <c r="D328" s="2">
        <v>370472</v>
      </c>
      <c r="E328" s="1" t="s">
        <v>152</v>
      </c>
      <c r="F328" s="2" t="s">
        <v>48</v>
      </c>
      <c r="G328" s="1" t="s">
        <v>6</v>
      </c>
      <c r="H328" s="4">
        <v>45352</v>
      </c>
      <c r="I328" s="4" t="s">
        <v>31</v>
      </c>
      <c r="J328" s="9">
        <v>900000</v>
      </c>
      <c r="K328" s="9">
        <v>500000</v>
      </c>
      <c r="L328" s="9">
        <f aca="true" t="shared" si="5" ref="L328:L384">SUM(J328:K328)</f>
        <v>1400000</v>
      </c>
    </row>
    <row r="329" spans="1:12" ht="23.25" customHeight="1">
      <c r="A329" s="1" t="s">
        <v>91</v>
      </c>
      <c r="B329" s="1" t="s">
        <v>27</v>
      </c>
      <c r="C329" s="1" t="s">
        <v>235</v>
      </c>
      <c r="D329" s="2">
        <v>370473</v>
      </c>
      <c r="E329" s="1" t="s">
        <v>154</v>
      </c>
      <c r="F329" s="2" t="s">
        <v>48</v>
      </c>
      <c r="G329" s="1" t="s">
        <v>6</v>
      </c>
      <c r="H329" s="4">
        <v>45352</v>
      </c>
      <c r="I329" s="4" t="s">
        <v>31</v>
      </c>
      <c r="J329" s="9">
        <v>1999999</v>
      </c>
      <c r="K329" s="9">
        <v>500001</v>
      </c>
      <c r="L329" s="9">
        <f t="shared" si="5"/>
        <v>2500000</v>
      </c>
    </row>
    <row r="330" spans="1:12" ht="23.25" customHeight="1">
      <c r="A330" s="1" t="s">
        <v>91</v>
      </c>
      <c r="B330" s="1" t="s">
        <v>27</v>
      </c>
      <c r="C330" s="1" t="s">
        <v>235</v>
      </c>
      <c r="D330" s="2">
        <v>379384</v>
      </c>
      <c r="E330" s="1" t="s">
        <v>150</v>
      </c>
      <c r="F330" s="2" t="s">
        <v>48</v>
      </c>
      <c r="G330" s="1" t="s">
        <v>6</v>
      </c>
      <c r="H330" s="4">
        <v>45352</v>
      </c>
      <c r="I330" s="4" t="s">
        <v>31</v>
      </c>
      <c r="J330" s="9">
        <v>769999</v>
      </c>
      <c r="K330" s="9">
        <v>310001</v>
      </c>
      <c r="L330" s="9">
        <f t="shared" si="5"/>
        <v>1080000</v>
      </c>
    </row>
    <row r="331" spans="1:12" ht="23.25" customHeight="1">
      <c r="A331" s="1" t="s">
        <v>91</v>
      </c>
      <c r="B331" s="1" t="s">
        <v>27</v>
      </c>
      <c r="C331" s="1" t="s">
        <v>235</v>
      </c>
      <c r="D331" s="2">
        <v>379385</v>
      </c>
      <c r="E331" s="1" t="s">
        <v>673</v>
      </c>
      <c r="F331" s="2" t="s">
        <v>48</v>
      </c>
      <c r="G331" s="1" t="s">
        <v>6</v>
      </c>
      <c r="H331" s="4">
        <v>45352</v>
      </c>
      <c r="I331" s="4" t="s">
        <v>31</v>
      </c>
      <c r="J331" s="9">
        <v>800000</v>
      </c>
      <c r="K331" s="9">
        <v>0</v>
      </c>
      <c r="L331" s="9">
        <f t="shared" si="5"/>
        <v>800000</v>
      </c>
    </row>
    <row r="332" spans="1:12" ht="23.25" customHeight="1">
      <c r="A332" s="1" t="s">
        <v>91</v>
      </c>
      <c r="B332" s="1" t="s">
        <v>27</v>
      </c>
      <c r="C332" s="1" t="s">
        <v>235</v>
      </c>
      <c r="D332" s="2">
        <v>379387</v>
      </c>
      <c r="E332" s="1" t="s">
        <v>151</v>
      </c>
      <c r="F332" s="2" t="s">
        <v>48</v>
      </c>
      <c r="G332" s="1" t="s">
        <v>6</v>
      </c>
      <c r="H332" s="4">
        <v>45352</v>
      </c>
      <c r="I332" s="4" t="s">
        <v>31</v>
      </c>
      <c r="J332" s="9">
        <v>859999</v>
      </c>
      <c r="K332" s="9">
        <v>350001</v>
      </c>
      <c r="L332" s="9">
        <f t="shared" si="5"/>
        <v>1210000</v>
      </c>
    </row>
    <row r="333" spans="1:12" ht="23.25" customHeight="1">
      <c r="A333" s="1" t="s">
        <v>91</v>
      </c>
      <c r="B333" s="1" t="s">
        <v>27</v>
      </c>
      <c r="C333" s="1" t="s">
        <v>235</v>
      </c>
      <c r="D333" s="2">
        <v>379400</v>
      </c>
      <c r="E333" s="1" t="s">
        <v>149</v>
      </c>
      <c r="F333" s="2" t="s">
        <v>48</v>
      </c>
      <c r="G333" s="1" t="s">
        <v>6</v>
      </c>
      <c r="H333" s="4">
        <v>45352</v>
      </c>
      <c r="I333" s="4" t="s">
        <v>31</v>
      </c>
      <c r="J333" s="9">
        <v>620000</v>
      </c>
      <c r="K333" s="9">
        <v>300000</v>
      </c>
      <c r="L333" s="9">
        <f t="shared" si="5"/>
        <v>920000</v>
      </c>
    </row>
    <row r="334" spans="1:12" ht="23.25" customHeight="1">
      <c r="A334" s="1" t="s">
        <v>91</v>
      </c>
      <c r="B334" s="1" t="s">
        <v>27</v>
      </c>
      <c r="C334" s="1" t="s">
        <v>235</v>
      </c>
      <c r="D334" s="2">
        <v>380242</v>
      </c>
      <c r="E334" s="1" t="s">
        <v>674</v>
      </c>
      <c r="F334" s="2" t="s">
        <v>48</v>
      </c>
      <c r="G334" s="1" t="s">
        <v>9</v>
      </c>
      <c r="H334" s="4">
        <v>45352</v>
      </c>
      <c r="I334" s="4" t="s">
        <v>31</v>
      </c>
      <c r="J334" s="9">
        <v>223058</v>
      </c>
      <c r="K334" s="9">
        <v>112001</v>
      </c>
      <c r="L334" s="9">
        <f t="shared" si="5"/>
        <v>335059</v>
      </c>
    </row>
    <row r="335" spans="1:12" ht="23.25" customHeight="1">
      <c r="A335" s="1" t="s">
        <v>91</v>
      </c>
      <c r="B335" s="1" t="s">
        <v>27</v>
      </c>
      <c r="C335" s="1" t="s">
        <v>235</v>
      </c>
      <c r="D335" s="2">
        <v>380247</v>
      </c>
      <c r="E335" s="1" t="s">
        <v>147</v>
      </c>
      <c r="F335" s="2" t="s">
        <v>48</v>
      </c>
      <c r="G335" s="1" t="s">
        <v>6</v>
      </c>
      <c r="H335" s="4">
        <v>45352</v>
      </c>
      <c r="I335" s="4" t="s">
        <v>31</v>
      </c>
      <c r="J335" s="9">
        <v>580000</v>
      </c>
      <c r="K335" s="9">
        <v>0</v>
      </c>
      <c r="L335" s="9">
        <f t="shared" si="5"/>
        <v>580000</v>
      </c>
    </row>
    <row r="336" spans="1:12" ht="23.25" customHeight="1">
      <c r="A336" s="1" t="s">
        <v>91</v>
      </c>
      <c r="B336" s="1" t="s">
        <v>27</v>
      </c>
      <c r="C336" s="1" t="s">
        <v>220</v>
      </c>
      <c r="D336" s="2">
        <v>351732</v>
      </c>
      <c r="E336" s="1" t="s">
        <v>180</v>
      </c>
      <c r="F336" s="2" t="s">
        <v>181</v>
      </c>
      <c r="G336" s="1" t="s">
        <v>18</v>
      </c>
      <c r="H336" s="4">
        <v>45352</v>
      </c>
      <c r="I336" s="4" t="s">
        <v>31</v>
      </c>
      <c r="J336" s="9">
        <v>85914</v>
      </c>
      <c r="K336" s="9">
        <v>56592</v>
      </c>
      <c r="L336" s="9">
        <f t="shared" si="5"/>
        <v>142506</v>
      </c>
    </row>
    <row r="337" spans="1:12" ht="23.25" customHeight="1">
      <c r="A337" s="1" t="s">
        <v>91</v>
      </c>
      <c r="B337" s="1" t="s">
        <v>27</v>
      </c>
      <c r="C337" s="1" t="s">
        <v>220</v>
      </c>
      <c r="D337" s="2">
        <v>372097</v>
      </c>
      <c r="E337" s="1" t="s">
        <v>356</v>
      </c>
      <c r="F337" s="2" t="s">
        <v>357</v>
      </c>
      <c r="G337" s="1" t="s">
        <v>18</v>
      </c>
      <c r="H337" s="4">
        <v>45352</v>
      </c>
      <c r="I337" s="4" t="s">
        <v>31</v>
      </c>
      <c r="J337" s="9">
        <v>77700</v>
      </c>
      <c r="K337" s="9">
        <v>23117</v>
      </c>
      <c r="L337" s="9">
        <f t="shared" si="5"/>
        <v>100817</v>
      </c>
    </row>
    <row r="338" spans="1:12" ht="23.25" customHeight="1">
      <c r="A338" s="1" t="s">
        <v>91</v>
      </c>
      <c r="B338" s="1" t="s">
        <v>19</v>
      </c>
      <c r="C338" s="1" t="s">
        <v>220</v>
      </c>
      <c r="D338" s="2">
        <v>372949</v>
      </c>
      <c r="E338" s="1" t="s">
        <v>675</v>
      </c>
      <c r="F338" s="2" t="s">
        <v>182</v>
      </c>
      <c r="G338" s="1" t="s">
        <v>6</v>
      </c>
      <c r="H338" s="4">
        <v>45352</v>
      </c>
      <c r="I338" s="4" t="s">
        <v>31</v>
      </c>
      <c r="J338" s="9">
        <v>5614572</v>
      </c>
      <c r="K338" s="9">
        <v>6281364</v>
      </c>
      <c r="L338" s="9">
        <f t="shared" si="5"/>
        <v>11895936</v>
      </c>
    </row>
    <row r="339" spans="1:12" ht="23.25" customHeight="1">
      <c r="A339" s="1" t="s">
        <v>91</v>
      </c>
      <c r="B339" s="1" t="s">
        <v>19</v>
      </c>
      <c r="C339" s="1" t="s">
        <v>220</v>
      </c>
      <c r="D339" s="2">
        <v>391271</v>
      </c>
      <c r="E339" s="1" t="s">
        <v>676</v>
      </c>
      <c r="F339" s="2" t="s">
        <v>677</v>
      </c>
      <c r="G339" s="1" t="s">
        <v>14</v>
      </c>
      <c r="H339" s="4">
        <v>45352</v>
      </c>
      <c r="I339" s="4" t="s">
        <v>31</v>
      </c>
      <c r="J339" s="9">
        <v>47000</v>
      </c>
      <c r="K339" s="9">
        <v>423000</v>
      </c>
      <c r="L339" s="9">
        <f t="shared" si="5"/>
        <v>470000</v>
      </c>
    </row>
    <row r="340" spans="1:12" ht="23.25" customHeight="1">
      <c r="A340" s="1" t="s">
        <v>91</v>
      </c>
      <c r="B340" s="1" t="s">
        <v>19</v>
      </c>
      <c r="C340" s="1" t="s">
        <v>220</v>
      </c>
      <c r="D340" s="2">
        <v>391272</v>
      </c>
      <c r="E340" s="1" t="s">
        <v>678</v>
      </c>
      <c r="F340" s="2" t="s">
        <v>679</v>
      </c>
      <c r="G340" s="1" t="s">
        <v>14</v>
      </c>
      <c r="H340" s="4">
        <v>45352</v>
      </c>
      <c r="I340" s="4" t="s">
        <v>31</v>
      </c>
      <c r="J340" s="9">
        <v>9000</v>
      </c>
      <c r="K340" s="9">
        <v>320000</v>
      </c>
      <c r="L340" s="9">
        <f t="shared" si="5"/>
        <v>329000</v>
      </c>
    </row>
    <row r="341" spans="1:12" ht="23.25" customHeight="1">
      <c r="A341" s="1" t="s">
        <v>91</v>
      </c>
      <c r="B341" s="1" t="s">
        <v>19</v>
      </c>
      <c r="C341" s="1" t="s">
        <v>220</v>
      </c>
      <c r="D341" s="2">
        <v>391275</v>
      </c>
      <c r="E341" s="1" t="s">
        <v>680</v>
      </c>
      <c r="F341" s="2" t="s">
        <v>681</v>
      </c>
      <c r="G341" s="1" t="s">
        <v>14</v>
      </c>
      <c r="H341" s="4">
        <v>45352</v>
      </c>
      <c r="I341" s="4" t="s">
        <v>31</v>
      </c>
      <c r="J341" s="9">
        <v>47000</v>
      </c>
      <c r="K341" s="9">
        <v>423000</v>
      </c>
      <c r="L341" s="9">
        <f t="shared" si="5"/>
        <v>470000</v>
      </c>
    </row>
    <row r="342" spans="1:12" ht="23.25" customHeight="1">
      <c r="A342" s="1" t="s">
        <v>91</v>
      </c>
      <c r="B342" s="1" t="s">
        <v>19</v>
      </c>
      <c r="C342" s="1" t="s">
        <v>230</v>
      </c>
      <c r="D342" s="2">
        <v>375395</v>
      </c>
      <c r="E342" s="1" t="s">
        <v>158</v>
      </c>
      <c r="F342" s="2" t="s">
        <v>159</v>
      </c>
      <c r="G342" s="1" t="s">
        <v>9</v>
      </c>
      <c r="H342" s="4">
        <v>45352</v>
      </c>
      <c r="I342" s="4" t="s">
        <v>31</v>
      </c>
      <c r="J342" s="9">
        <v>193600</v>
      </c>
      <c r="K342" s="9">
        <v>262427</v>
      </c>
      <c r="L342" s="9">
        <f t="shared" si="5"/>
        <v>456027</v>
      </c>
    </row>
    <row r="343" spans="1:12" ht="23.25" customHeight="1">
      <c r="A343" s="1" t="s">
        <v>91</v>
      </c>
      <c r="B343" s="1" t="s">
        <v>19</v>
      </c>
      <c r="C343" s="1" t="s">
        <v>230</v>
      </c>
      <c r="D343" s="2">
        <v>389662</v>
      </c>
      <c r="E343" s="1" t="s">
        <v>682</v>
      </c>
      <c r="F343" s="2" t="s">
        <v>683</v>
      </c>
      <c r="G343" s="1" t="s">
        <v>6</v>
      </c>
      <c r="H343" s="4">
        <v>45352</v>
      </c>
      <c r="I343" s="4" t="s">
        <v>31</v>
      </c>
      <c r="J343" s="9">
        <v>2360400</v>
      </c>
      <c r="K343" s="9">
        <v>1430855</v>
      </c>
      <c r="L343" s="9">
        <f t="shared" si="5"/>
        <v>3791255</v>
      </c>
    </row>
    <row r="344" spans="1:12" ht="23.25" customHeight="1">
      <c r="A344" s="1" t="s">
        <v>91</v>
      </c>
      <c r="B344" s="1" t="s">
        <v>19</v>
      </c>
      <c r="C344" s="1" t="s">
        <v>230</v>
      </c>
      <c r="D344" s="2">
        <v>389664</v>
      </c>
      <c r="E344" s="1" t="s">
        <v>684</v>
      </c>
      <c r="F344" s="2" t="s">
        <v>683</v>
      </c>
      <c r="G344" s="1" t="s">
        <v>6</v>
      </c>
      <c r="H344" s="4">
        <v>45352</v>
      </c>
      <c r="I344" s="4" t="s">
        <v>31</v>
      </c>
      <c r="J344" s="9">
        <v>1288959</v>
      </c>
      <c r="K344" s="9">
        <v>788912</v>
      </c>
      <c r="L344" s="9">
        <f t="shared" si="5"/>
        <v>2077871</v>
      </c>
    </row>
    <row r="345" spans="1:12" ht="23.25" customHeight="1">
      <c r="A345" s="1" t="s">
        <v>91</v>
      </c>
      <c r="B345" s="1" t="s">
        <v>19</v>
      </c>
      <c r="C345" s="1" t="s">
        <v>230</v>
      </c>
      <c r="D345" s="2">
        <v>389667</v>
      </c>
      <c r="E345" s="1" t="s">
        <v>685</v>
      </c>
      <c r="F345" s="2" t="s">
        <v>683</v>
      </c>
      <c r="G345" s="1" t="s">
        <v>6</v>
      </c>
      <c r="H345" s="4">
        <v>45352</v>
      </c>
      <c r="I345" s="4" t="s">
        <v>31</v>
      </c>
      <c r="J345" s="9">
        <v>1061579.4</v>
      </c>
      <c r="K345" s="9">
        <v>454962.6</v>
      </c>
      <c r="L345" s="9">
        <f t="shared" si="5"/>
        <v>1516542</v>
      </c>
    </row>
    <row r="346" spans="1:12" ht="23.25" customHeight="1">
      <c r="A346" s="1" t="s">
        <v>91</v>
      </c>
      <c r="B346" s="1" t="s">
        <v>19</v>
      </c>
      <c r="C346" s="1" t="s">
        <v>230</v>
      </c>
      <c r="D346" s="2">
        <v>389669</v>
      </c>
      <c r="E346" s="1" t="s">
        <v>686</v>
      </c>
      <c r="F346" s="2" t="s">
        <v>683</v>
      </c>
      <c r="G346" s="1" t="s">
        <v>6</v>
      </c>
      <c r="H346" s="4">
        <v>45352</v>
      </c>
      <c r="I346" s="4" t="s">
        <v>31</v>
      </c>
      <c r="J346" s="9">
        <v>1187512</v>
      </c>
      <c r="K346" s="9">
        <v>508800</v>
      </c>
      <c r="L346" s="9">
        <f t="shared" si="5"/>
        <v>1696312</v>
      </c>
    </row>
    <row r="347" spans="1:12" ht="23.25" customHeight="1">
      <c r="A347" s="1" t="s">
        <v>91</v>
      </c>
      <c r="B347" s="1" t="s">
        <v>19</v>
      </c>
      <c r="C347" s="1" t="s">
        <v>230</v>
      </c>
      <c r="D347" s="2">
        <v>389682</v>
      </c>
      <c r="E347" s="1" t="s">
        <v>687</v>
      </c>
      <c r="F347" s="2" t="s">
        <v>688</v>
      </c>
      <c r="G347" s="1" t="s">
        <v>6</v>
      </c>
      <c r="H347" s="4">
        <v>45352</v>
      </c>
      <c r="I347" s="4" t="s">
        <v>31</v>
      </c>
      <c r="J347" s="9">
        <v>577220</v>
      </c>
      <c r="K347" s="9">
        <v>340317</v>
      </c>
      <c r="L347" s="9">
        <f t="shared" si="5"/>
        <v>917537</v>
      </c>
    </row>
    <row r="348" spans="1:12" ht="23.25" customHeight="1">
      <c r="A348" s="1" t="s">
        <v>91</v>
      </c>
      <c r="B348" s="1" t="s">
        <v>19</v>
      </c>
      <c r="C348" s="1" t="s">
        <v>230</v>
      </c>
      <c r="D348" s="2">
        <v>389683</v>
      </c>
      <c r="E348" s="1" t="s">
        <v>689</v>
      </c>
      <c r="F348" s="2" t="s">
        <v>688</v>
      </c>
      <c r="G348" s="1" t="s">
        <v>6</v>
      </c>
      <c r="H348" s="4">
        <v>45352</v>
      </c>
      <c r="I348" s="4" t="s">
        <v>31</v>
      </c>
      <c r="J348" s="9">
        <v>812000</v>
      </c>
      <c r="K348" s="9">
        <v>483314.417</v>
      </c>
      <c r="L348" s="9">
        <f t="shared" si="5"/>
        <v>1295314.417</v>
      </c>
    </row>
    <row r="349" spans="1:12" ht="23.25" customHeight="1">
      <c r="A349" s="1" t="s">
        <v>91</v>
      </c>
      <c r="B349" s="1" t="s">
        <v>19</v>
      </c>
      <c r="C349" s="1" t="s">
        <v>230</v>
      </c>
      <c r="D349" s="2">
        <v>390114</v>
      </c>
      <c r="E349" s="1" t="s">
        <v>690</v>
      </c>
      <c r="F349" s="2" t="s">
        <v>691</v>
      </c>
      <c r="G349" s="1" t="s">
        <v>6</v>
      </c>
      <c r="H349" s="4">
        <v>45352</v>
      </c>
      <c r="I349" s="4" t="s">
        <v>31</v>
      </c>
      <c r="J349" s="9">
        <v>608300</v>
      </c>
      <c r="K349" s="9">
        <v>591700</v>
      </c>
      <c r="L349" s="9">
        <f t="shared" si="5"/>
        <v>1200000</v>
      </c>
    </row>
    <row r="350" spans="1:12" ht="23.25" customHeight="1">
      <c r="A350" s="1" t="s">
        <v>91</v>
      </c>
      <c r="B350" s="1" t="s">
        <v>19</v>
      </c>
      <c r="C350" s="1" t="s">
        <v>230</v>
      </c>
      <c r="D350" s="2">
        <v>390120</v>
      </c>
      <c r="E350" s="1" t="s">
        <v>692</v>
      </c>
      <c r="F350" s="2" t="s">
        <v>693</v>
      </c>
      <c r="G350" s="1" t="s">
        <v>9</v>
      </c>
      <c r="H350" s="4">
        <v>45352</v>
      </c>
      <c r="I350" s="4" t="s">
        <v>31</v>
      </c>
      <c r="J350" s="9">
        <v>139615</v>
      </c>
      <c r="K350" s="9">
        <v>110385</v>
      </c>
      <c r="L350" s="9">
        <f t="shared" si="5"/>
        <v>250000</v>
      </c>
    </row>
    <row r="351" spans="1:12" ht="23.25" customHeight="1">
      <c r="A351" s="1" t="s">
        <v>91</v>
      </c>
      <c r="B351" s="1" t="s">
        <v>19</v>
      </c>
      <c r="C351" s="1" t="s">
        <v>230</v>
      </c>
      <c r="D351" s="2">
        <v>390121</v>
      </c>
      <c r="E351" s="1" t="s">
        <v>694</v>
      </c>
      <c r="F351" s="2" t="s">
        <v>693</v>
      </c>
      <c r="G351" s="1" t="s">
        <v>6</v>
      </c>
      <c r="H351" s="4">
        <v>45352</v>
      </c>
      <c r="I351" s="4" t="s">
        <v>31</v>
      </c>
      <c r="J351" s="9">
        <v>378000</v>
      </c>
      <c r="K351" s="9">
        <v>162000</v>
      </c>
      <c r="L351" s="9">
        <f t="shared" si="5"/>
        <v>540000</v>
      </c>
    </row>
    <row r="352" spans="1:12" ht="23.25" customHeight="1">
      <c r="A352" s="1" t="s">
        <v>91</v>
      </c>
      <c r="B352" s="1" t="s">
        <v>19</v>
      </c>
      <c r="C352" s="1" t="s">
        <v>230</v>
      </c>
      <c r="D352" s="2">
        <v>390123</v>
      </c>
      <c r="E352" s="1" t="s">
        <v>695</v>
      </c>
      <c r="F352" s="2" t="s">
        <v>693</v>
      </c>
      <c r="G352" s="1" t="s">
        <v>6</v>
      </c>
      <c r="H352" s="4">
        <v>45352</v>
      </c>
      <c r="I352" s="4" t="s">
        <v>31</v>
      </c>
      <c r="J352" s="9">
        <v>525000</v>
      </c>
      <c r="K352" s="9">
        <v>225000</v>
      </c>
      <c r="L352" s="9">
        <f t="shared" si="5"/>
        <v>750000</v>
      </c>
    </row>
    <row r="353" spans="1:12" ht="23.25" customHeight="1">
      <c r="A353" s="1" t="s">
        <v>91</v>
      </c>
      <c r="B353" s="1" t="s">
        <v>19</v>
      </c>
      <c r="C353" s="1" t="s">
        <v>230</v>
      </c>
      <c r="D353" s="2">
        <v>390125</v>
      </c>
      <c r="E353" s="1" t="s">
        <v>696</v>
      </c>
      <c r="F353" s="2" t="s">
        <v>693</v>
      </c>
      <c r="G353" s="1" t="s">
        <v>6</v>
      </c>
      <c r="H353" s="4">
        <v>45352</v>
      </c>
      <c r="I353" s="4" t="s">
        <v>31</v>
      </c>
      <c r="J353" s="9">
        <v>525000</v>
      </c>
      <c r="K353" s="9">
        <v>225000</v>
      </c>
      <c r="L353" s="9">
        <f t="shared" si="5"/>
        <v>750000</v>
      </c>
    </row>
    <row r="354" spans="1:12" ht="23.25" customHeight="1">
      <c r="A354" s="1" t="s">
        <v>91</v>
      </c>
      <c r="B354" s="1" t="s">
        <v>19</v>
      </c>
      <c r="C354" s="1" t="s">
        <v>230</v>
      </c>
      <c r="D354" s="2">
        <v>390134</v>
      </c>
      <c r="E354" s="1" t="s">
        <v>697</v>
      </c>
      <c r="F354" s="2" t="s">
        <v>693</v>
      </c>
      <c r="G354" s="1" t="s">
        <v>6</v>
      </c>
      <c r="H354" s="4">
        <v>45352</v>
      </c>
      <c r="I354" s="4" t="s">
        <v>31</v>
      </c>
      <c r="J354" s="9">
        <v>1484000</v>
      </c>
      <c r="K354" s="9">
        <v>1166000</v>
      </c>
      <c r="L354" s="9">
        <f t="shared" si="5"/>
        <v>2650000</v>
      </c>
    </row>
    <row r="355" spans="1:12" ht="23.25" customHeight="1">
      <c r="A355" s="1" t="s">
        <v>91</v>
      </c>
      <c r="B355" s="1" t="s">
        <v>19</v>
      </c>
      <c r="C355" s="1" t="s">
        <v>230</v>
      </c>
      <c r="D355" s="2">
        <v>390137</v>
      </c>
      <c r="E355" s="1" t="s">
        <v>698</v>
      </c>
      <c r="F355" s="2" t="s">
        <v>693</v>
      </c>
      <c r="G355" s="1" t="s">
        <v>6</v>
      </c>
      <c r="H355" s="4">
        <v>45352</v>
      </c>
      <c r="I355" s="4" t="s">
        <v>31</v>
      </c>
      <c r="J355" s="9">
        <v>1568000</v>
      </c>
      <c r="K355" s="9">
        <v>1232000</v>
      </c>
      <c r="L355" s="9">
        <f t="shared" si="5"/>
        <v>2800000</v>
      </c>
    </row>
    <row r="356" spans="1:12" ht="23.25" customHeight="1">
      <c r="A356" s="1" t="s">
        <v>91</v>
      </c>
      <c r="B356" s="1" t="s">
        <v>19</v>
      </c>
      <c r="C356" s="1" t="s">
        <v>230</v>
      </c>
      <c r="D356" s="2">
        <v>390138</v>
      </c>
      <c r="E356" s="1" t="s">
        <v>699</v>
      </c>
      <c r="F356" s="2" t="s">
        <v>693</v>
      </c>
      <c r="G356" s="1" t="s">
        <v>6</v>
      </c>
      <c r="H356" s="4">
        <v>45352</v>
      </c>
      <c r="I356" s="4" t="s">
        <v>31</v>
      </c>
      <c r="J356" s="9">
        <v>756000</v>
      </c>
      <c r="K356" s="9">
        <v>594000</v>
      </c>
      <c r="L356" s="9">
        <f t="shared" si="5"/>
        <v>1350000</v>
      </c>
    </row>
    <row r="357" spans="1:12" ht="23.25" customHeight="1">
      <c r="A357" s="1" t="s">
        <v>91</v>
      </c>
      <c r="B357" s="1" t="s">
        <v>19</v>
      </c>
      <c r="C357" s="1" t="s">
        <v>230</v>
      </c>
      <c r="D357" s="2">
        <v>390159</v>
      </c>
      <c r="E357" s="1" t="s">
        <v>700</v>
      </c>
      <c r="F357" s="2" t="s">
        <v>688</v>
      </c>
      <c r="G357" s="1" t="s">
        <v>9</v>
      </c>
      <c r="H357" s="4">
        <v>45352</v>
      </c>
      <c r="I357" s="4" t="s">
        <v>31</v>
      </c>
      <c r="J357" s="9">
        <v>148400</v>
      </c>
      <c r="K357" s="9">
        <v>103013</v>
      </c>
      <c r="L357" s="9">
        <f t="shared" si="5"/>
        <v>251413</v>
      </c>
    </row>
    <row r="358" spans="1:12" ht="23.25" customHeight="1">
      <c r="A358" s="1" t="s">
        <v>91</v>
      </c>
      <c r="B358" s="1" t="s">
        <v>19</v>
      </c>
      <c r="C358" s="1" t="s">
        <v>230</v>
      </c>
      <c r="D358" s="2">
        <v>390173</v>
      </c>
      <c r="E358" s="1" t="s">
        <v>701</v>
      </c>
      <c r="F358" s="2" t="s">
        <v>688</v>
      </c>
      <c r="G358" s="1" t="s">
        <v>9</v>
      </c>
      <c r="H358" s="4">
        <v>45352</v>
      </c>
      <c r="I358" s="4" t="s">
        <v>31</v>
      </c>
      <c r="J358" s="9">
        <v>148400</v>
      </c>
      <c r="K358" s="9">
        <v>103013</v>
      </c>
      <c r="L358" s="9">
        <f t="shared" si="5"/>
        <v>251413</v>
      </c>
    </row>
    <row r="359" spans="1:12" ht="23.25" customHeight="1">
      <c r="A359" s="1" t="s">
        <v>91</v>
      </c>
      <c r="B359" s="1" t="s">
        <v>19</v>
      </c>
      <c r="C359" s="1" t="s">
        <v>230</v>
      </c>
      <c r="D359" s="2">
        <v>390174</v>
      </c>
      <c r="E359" s="1" t="s">
        <v>702</v>
      </c>
      <c r="F359" s="2" t="s">
        <v>683</v>
      </c>
      <c r="G359" s="1" t="s">
        <v>9</v>
      </c>
      <c r="H359" s="4">
        <v>45352</v>
      </c>
      <c r="I359" s="4" t="s">
        <v>31</v>
      </c>
      <c r="J359" s="9">
        <v>148400</v>
      </c>
      <c r="K359" s="9">
        <v>103013</v>
      </c>
      <c r="L359" s="9">
        <f t="shared" si="5"/>
        <v>251413</v>
      </c>
    </row>
    <row r="360" spans="1:12" ht="23.25" customHeight="1">
      <c r="A360" s="1" t="s">
        <v>91</v>
      </c>
      <c r="B360" s="1" t="s">
        <v>13</v>
      </c>
      <c r="C360" s="1" t="s">
        <v>231</v>
      </c>
      <c r="D360" s="2">
        <v>336087</v>
      </c>
      <c r="E360" s="1" t="s">
        <v>358</v>
      </c>
      <c r="F360" s="2" t="s">
        <v>31</v>
      </c>
      <c r="G360" s="1" t="s">
        <v>9</v>
      </c>
      <c r="H360" s="4">
        <v>45352</v>
      </c>
      <c r="I360" s="4" t="s">
        <v>31</v>
      </c>
      <c r="J360" s="9">
        <v>170000</v>
      </c>
      <c r="K360" s="9">
        <v>0</v>
      </c>
      <c r="L360" s="9">
        <f t="shared" si="5"/>
        <v>170000</v>
      </c>
    </row>
    <row r="361" spans="1:12" ht="23.25" customHeight="1">
      <c r="A361" s="1" t="s">
        <v>91</v>
      </c>
      <c r="B361" s="1" t="s">
        <v>13</v>
      </c>
      <c r="C361" s="1" t="s">
        <v>231</v>
      </c>
      <c r="D361" s="2">
        <v>336088</v>
      </c>
      <c r="E361" s="1" t="s">
        <v>359</v>
      </c>
      <c r="F361" s="2" t="s">
        <v>31</v>
      </c>
      <c r="G361" s="1" t="s">
        <v>6</v>
      </c>
      <c r="H361" s="4">
        <v>45352</v>
      </c>
      <c r="I361" s="4" t="s">
        <v>31</v>
      </c>
      <c r="J361" s="9">
        <v>588000</v>
      </c>
      <c r="K361" s="9">
        <v>0</v>
      </c>
      <c r="L361" s="9">
        <f t="shared" si="5"/>
        <v>588000</v>
      </c>
    </row>
    <row r="362" spans="1:12" ht="23.25" customHeight="1">
      <c r="A362" s="1" t="s">
        <v>91</v>
      </c>
      <c r="B362" s="1" t="s">
        <v>13</v>
      </c>
      <c r="C362" s="1" t="s">
        <v>231</v>
      </c>
      <c r="D362" s="2">
        <v>383145</v>
      </c>
      <c r="E362" s="1" t="s">
        <v>124</v>
      </c>
      <c r="F362" s="2" t="s">
        <v>64</v>
      </c>
      <c r="G362" s="1" t="s">
        <v>9</v>
      </c>
      <c r="H362" s="4">
        <v>45352</v>
      </c>
      <c r="I362" s="4" t="s">
        <v>31</v>
      </c>
      <c r="J362" s="9">
        <v>252343</v>
      </c>
      <c r="K362" s="9">
        <v>737657</v>
      </c>
      <c r="L362" s="9">
        <f t="shared" si="5"/>
        <v>990000</v>
      </c>
    </row>
    <row r="363" spans="1:12" ht="23.25" customHeight="1">
      <c r="A363" s="1" t="s">
        <v>91</v>
      </c>
      <c r="B363" s="1" t="s">
        <v>13</v>
      </c>
      <c r="C363" s="1" t="s">
        <v>231</v>
      </c>
      <c r="D363" s="2">
        <v>383147</v>
      </c>
      <c r="E363" s="1" t="s">
        <v>125</v>
      </c>
      <c r="F363" s="2" t="s">
        <v>64</v>
      </c>
      <c r="G363" s="1" t="s">
        <v>9</v>
      </c>
      <c r="H363" s="4">
        <v>45352</v>
      </c>
      <c r="I363" s="4" t="s">
        <v>31</v>
      </c>
      <c r="J363" s="9">
        <v>252298</v>
      </c>
      <c r="K363" s="9">
        <v>737702</v>
      </c>
      <c r="L363" s="9">
        <f t="shared" si="5"/>
        <v>990000</v>
      </c>
    </row>
    <row r="364" spans="1:12" ht="23.25" customHeight="1">
      <c r="A364" s="1" t="s">
        <v>91</v>
      </c>
      <c r="B364" s="1" t="s">
        <v>28</v>
      </c>
      <c r="C364" s="1" t="s">
        <v>232</v>
      </c>
      <c r="D364" s="2">
        <v>370224</v>
      </c>
      <c r="E364" s="1" t="s">
        <v>71</v>
      </c>
      <c r="F364" s="2" t="s">
        <v>42</v>
      </c>
      <c r="G364" s="1" t="s">
        <v>6</v>
      </c>
      <c r="H364" s="4">
        <v>45352</v>
      </c>
      <c r="I364" s="4" t="s">
        <v>31</v>
      </c>
      <c r="J364" s="9">
        <v>1995676</v>
      </c>
      <c r="K364" s="9">
        <v>0</v>
      </c>
      <c r="L364" s="9">
        <f t="shared" si="5"/>
        <v>1995676</v>
      </c>
    </row>
    <row r="365" spans="1:12" ht="23.25" customHeight="1">
      <c r="A365" s="1" t="s">
        <v>91</v>
      </c>
      <c r="B365" s="1" t="s">
        <v>28</v>
      </c>
      <c r="C365" s="1" t="s">
        <v>232</v>
      </c>
      <c r="D365" s="2">
        <v>370228</v>
      </c>
      <c r="E365" s="1" t="s">
        <v>72</v>
      </c>
      <c r="F365" s="2" t="s">
        <v>42</v>
      </c>
      <c r="G365" s="1" t="s">
        <v>6</v>
      </c>
      <c r="H365" s="4">
        <v>45352</v>
      </c>
      <c r="I365" s="4" t="s">
        <v>31</v>
      </c>
      <c r="J365" s="9">
        <v>3187076</v>
      </c>
      <c r="K365" s="9">
        <v>1593538</v>
      </c>
      <c r="L365" s="9">
        <f t="shared" si="5"/>
        <v>4780614</v>
      </c>
    </row>
    <row r="366" spans="1:12" ht="23.25" customHeight="1">
      <c r="A366" s="1" t="s">
        <v>91</v>
      </c>
      <c r="B366" s="1" t="s">
        <v>28</v>
      </c>
      <c r="C366" s="1" t="s">
        <v>232</v>
      </c>
      <c r="D366" s="2">
        <v>370242</v>
      </c>
      <c r="E366" s="1" t="s">
        <v>67</v>
      </c>
      <c r="F366" s="2" t="s">
        <v>42</v>
      </c>
      <c r="G366" s="1" t="s">
        <v>6</v>
      </c>
      <c r="H366" s="4">
        <v>45352</v>
      </c>
      <c r="I366" s="4" t="s">
        <v>31</v>
      </c>
      <c r="J366" s="9">
        <v>2578410</v>
      </c>
      <c r="K366" s="9">
        <v>0</v>
      </c>
      <c r="L366" s="9">
        <f t="shared" si="5"/>
        <v>2578410</v>
      </c>
    </row>
    <row r="367" spans="1:12" ht="23.25" customHeight="1">
      <c r="A367" s="1" t="s">
        <v>91</v>
      </c>
      <c r="B367" s="1" t="s">
        <v>28</v>
      </c>
      <c r="C367" s="1" t="s">
        <v>232</v>
      </c>
      <c r="D367" s="2">
        <v>370245</v>
      </c>
      <c r="E367" s="1" t="s">
        <v>73</v>
      </c>
      <c r="F367" s="2" t="s">
        <v>42</v>
      </c>
      <c r="G367" s="1" t="s">
        <v>6</v>
      </c>
      <c r="H367" s="4">
        <v>45352</v>
      </c>
      <c r="I367" s="4" t="s">
        <v>31</v>
      </c>
      <c r="J367" s="9">
        <v>2246911</v>
      </c>
      <c r="K367" s="9">
        <v>0</v>
      </c>
      <c r="L367" s="9">
        <f t="shared" si="5"/>
        <v>2246911</v>
      </c>
    </row>
    <row r="368" spans="1:12" ht="23.25" customHeight="1">
      <c r="A368" s="1" t="s">
        <v>91</v>
      </c>
      <c r="B368" s="1" t="s">
        <v>28</v>
      </c>
      <c r="C368" s="1" t="s">
        <v>232</v>
      </c>
      <c r="D368" s="2">
        <v>370264</v>
      </c>
      <c r="E368" s="1" t="s">
        <v>74</v>
      </c>
      <c r="F368" s="2" t="s">
        <v>42</v>
      </c>
      <c r="G368" s="1" t="s">
        <v>6</v>
      </c>
      <c r="H368" s="4">
        <v>45352</v>
      </c>
      <c r="I368" s="4" t="s">
        <v>31</v>
      </c>
      <c r="J368" s="9">
        <v>1359388</v>
      </c>
      <c r="K368" s="9">
        <v>0</v>
      </c>
      <c r="L368" s="9">
        <f t="shared" si="5"/>
        <v>1359388</v>
      </c>
    </row>
    <row r="369" spans="1:12" ht="23.25" customHeight="1">
      <c r="A369" s="1" t="s">
        <v>91</v>
      </c>
      <c r="B369" s="1" t="s">
        <v>28</v>
      </c>
      <c r="C369" s="1" t="s">
        <v>232</v>
      </c>
      <c r="D369" s="2">
        <v>370266</v>
      </c>
      <c r="E369" s="1" t="s">
        <v>68</v>
      </c>
      <c r="F369" s="2" t="s">
        <v>42</v>
      </c>
      <c r="G369" s="1" t="s">
        <v>6</v>
      </c>
      <c r="H369" s="4">
        <v>45352</v>
      </c>
      <c r="I369" s="4" t="s">
        <v>31</v>
      </c>
      <c r="J369" s="9">
        <v>440316</v>
      </c>
      <c r="K369" s="9">
        <v>0</v>
      </c>
      <c r="L369" s="9">
        <f t="shared" si="5"/>
        <v>440316</v>
      </c>
    </row>
    <row r="370" spans="1:12" ht="23.25" customHeight="1">
      <c r="A370" s="1" t="s">
        <v>91</v>
      </c>
      <c r="B370" s="1" t="s">
        <v>28</v>
      </c>
      <c r="C370" s="1" t="s">
        <v>232</v>
      </c>
      <c r="D370" s="2">
        <v>370270</v>
      </c>
      <c r="E370" s="1" t="s">
        <v>43</v>
      </c>
      <c r="F370" s="2" t="s">
        <v>42</v>
      </c>
      <c r="G370" s="1" t="s">
        <v>6</v>
      </c>
      <c r="H370" s="4">
        <v>45352</v>
      </c>
      <c r="I370" s="4" t="s">
        <v>31</v>
      </c>
      <c r="J370" s="9">
        <v>899521</v>
      </c>
      <c r="K370" s="9">
        <v>0</v>
      </c>
      <c r="L370" s="9">
        <f t="shared" si="5"/>
        <v>899521</v>
      </c>
    </row>
    <row r="371" spans="1:12" ht="23.25" customHeight="1">
      <c r="A371" s="1" t="s">
        <v>91</v>
      </c>
      <c r="B371" s="1" t="s">
        <v>28</v>
      </c>
      <c r="C371" s="1" t="s">
        <v>232</v>
      </c>
      <c r="D371" s="2">
        <v>370811</v>
      </c>
      <c r="E371" s="1" t="s">
        <v>101</v>
      </c>
      <c r="F371" s="2" t="s">
        <v>236</v>
      </c>
      <c r="G371" s="1" t="s">
        <v>6</v>
      </c>
      <c r="H371" s="4">
        <v>45352</v>
      </c>
      <c r="I371" s="4" t="s">
        <v>31</v>
      </c>
      <c r="J371" s="9">
        <v>2385017</v>
      </c>
      <c r="K371" s="9">
        <v>590631</v>
      </c>
      <c r="L371" s="9">
        <f t="shared" si="5"/>
        <v>2975648</v>
      </c>
    </row>
    <row r="372" spans="1:12" ht="23.25" customHeight="1">
      <c r="A372" s="1" t="s">
        <v>91</v>
      </c>
      <c r="B372" s="1" t="s">
        <v>28</v>
      </c>
      <c r="C372" s="1" t="s">
        <v>232</v>
      </c>
      <c r="D372" s="2">
        <v>370812</v>
      </c>
      <c r="E372" s="1" t="s">
        <v>100</v>
      </c>
      <c r="F372" s="2" t="s">
        <v>236</v>
      </c>
      <c r="G372" s="1" t="s">
        <v>6</v>
      </c>
      <c r="H372" s="4">
        <v>45352</v>
      </c>
      <c r="I372" s="4" t="s">
        <v>31</v>
      </c>
      <c r="J372" s="9">
        <v>587237.998</v>
      </c>
      <c r="K372" s="9">
        <v>0</v>
      </c>
      <c r="L372" s="9">
        <f t="shared" si="5"/>
        <v>587237.998</v>
      </c>
    </row>
    <row r="373" spans="1:12" ht="23.25" customHeight="1">
      <c r="A373" s="1" t="s">
        <v>91</v>
      </c>
      <c r="B373" s="1" t="s">
        <v>28</v>
      </c>
      <c r="C373" s="1" t="s">
        <v>232</v>
      </c>
      <c r="D373" s="2">
        <v>370824</v>
      </c>
      <c r="E373" s="1" t="s">
        <v>126</v>
      </c>
      <c r="F373" s="2" t="s">
        <v>127</v>
      </c>
      <c r="G373" s="1" t="s">
        <v>9</v>
      </c>
      <c r="H373" s="4">
        <v>45352</v>
      </c>
      <c r="I373" s="4" t="s">
        <v>31</v>
      </c>
      <c r="J373" s="9">
        <v>310347</v>
      </c>
      <c r="K373" s="9">
        <v>205875</v>
      </c>
      <c r="L373" s="9">
        <f t="shared" si="5"/>
        <v>516222</v>
      </c>
    </row>
    <row r="374" spans="1:12" ht="23.25" customHeight="1">
      <c r="A374" s="1" t="s">
        <v>91</v>
      </c>
      <c r="B374" s="1" t="s">
        <v>28</v>
      </c>
      <c r="C374" s="1" t="s">
        <v>232</v>
      </c>
      <c r="D374" s="2">
        <v>378514</v>
      </c>
      <c r="E374" s="1" t="s">
        <v>160</v>
      </c>
      <c r="F374" s="2" t="s">
        <v>134</v>
      </c>
      <c r="G374" s="1" t="s">
        <v>9</v>
      </c>
      <c r="H374" s="4">
        <v>45352</v>
      </c>
      <c r="I374" s="4" t="s">
        <v>31</v>
      </c>
      <c r="J374" s="9">
        <v>333620</v>
      </c>
      <c r="K374" s="9">
        <v>786380</v>
      </c>
      <c r="L374" s="9">
        <f t="shared" si="5"/>
        <v>1120000</v>
      </c>
    </row>
    <row r="375" spans="1:12" ht="23.25" customHeight="1">
      <c r="A375" s="1" t="s">
        <v>91</v>
      </c>
      <c r="B375" s="1" t="s">
        <v>28</v>
      </c>
      <c r="C375" s="1" t="s">
        <v>232</v>
      </c>
      <c r="D375" s="2">
        <v>379137</v>
      </c>
      <c r="E375" s="1" t="s">
        <v>130</v>
      </c>
      <c r="F375" s="2" t="s">
        <v>236</v>
      </c>
      <c r="G375" s="1" t="s">
        <v>6</v>
      </c>
      <c r="H375" s="4">
        <v>45352</v>
      </c>
      <c r="I375" s="4" t="s">
        <v>31</v>
      </c>
      <c r="J375" s="9">
        <v>1844711</v>
      </c>
      <c r="K375" s="9">
        <v>0</v>
      </c>
      <c r="L375" s="9">
        <f t="shared" si="5"/>
        <v>1844711</v>
      </c>
    </row>
    <row r="376" spans="1:12" ht="23.25" customHeight="1">
      <c r="A376" s="1" t="s">
        <v>91</v>
      </c>
      <c r="B376" s="1" t="s">
        <v>28</v>
      </c>
      <c r="C376" s="1" t="s">
        <v>232</v>
      </c>
      <c r="D376" s="2">
        <v>379172</v>
      </c>
      <c r="E376" s="1" t="s">
        <v>132</v>
      </c>
      <c r="F376" s="2" t="s">
        <v>127</v>
      </c>
      <c r="G376" s="1" t="s">
        <v>6</v>
      </c>
      <c r="H376" s="4">
        <v>45352</v>
      </c>
      <c r="I376" s="4" t="s">
        <v>31</v>
      </c>
      <c r="J376" s="9">
        <v>2184535.112</v>
      </c>
      <c r="K376" s="9">
        <v>471334.888</v>
      </c>
      <c r="L376" s="9">
        <f t="shared" si="5"/>
        <v>2655870</v>
      </c>
    </row>
    <row r="377" spans="1:12" ht="23.25" customHeight="1">
      <c r="A377" s="1" t="s">
        <v>91</v>
      </c>
      <c r="B377" s="1" t="s">
        <v>28</v>
      </c>
      <c r="C377" s="1" t="s">
        <v>232</v>
      </c>
      <c r="D377" s="2">
        <v>379176</v>
      </c>
      <c r="E377" s="1" t="s">
        <v>131</v>
      </c>
      <c r="F377" s="2" t="s">
        <v>127</v>
      </c>
      <c r="G377" s="1" t="s">
        <v>6</v>
      </c>
      <c r="H377" s="4">
        <v>45352</v>
      </c>
      <c r="I377" s="4" t="s">
        <v>31</v>
      </c>
      <c r="J377" s="9">
        <v>1968876</v>
      </c>
      <c r="K377" s="9">
        <v>0</v>
      </c>
      <c r="L377" s="9">
        <f t="shared" si="5"/>
        <v>1968876</v>
      </c>
    </row>
    <row r="378" spans="1:12" ht="23.25" customHeight="1">
      <c r="A378" s="1" t="s">
        <v>91</v>
      </c>
      <c r="B378" s="1" t="s">
        <v>28</v>
      </c>
      <c r="C378" s="1" t="s">
        <v>232</v>
      </c>
      <c r="D378" s="2">
        <v>379179</v>
      </c>
      <c r="E378" s="1" t="s">
        <v>128</v>
      </c>
      <c r="F378" s="2" t="s">
        <v>127</v>
      </c>
      <c r="G378" s="1" t="s">
        <v>6</v>
      </c>
      <c r="H378" s="4">
        <v>45352</v>
      </c>
      <c r="I378" s="4" t="s">
        <v>31</v>
      </c>
      <c r="J378" s="9">
        <v>900000</v>
      </c>
      <c r="K378" s="9">
        <v>0</v>
      </c>
      <c r="L378" s="9">
        <f t="shared" si="5"/>
        <v>900000</v>
      </c>
    </row>
    <row r="379" spans="1:12" ht="23.25" customHeight="1">
      <c r="A379" s="1" t="s">
        <v>91</v>
      </c>
      <c r="B379" s="1" t="s">
        <v>28</v>
      </c>
      <c r="C379" s="1" t="s">
        <v>232</v>
      </c>
      <c r="D379" s="2">
        <v>379180</v>
      </c>
      <c r="E379" s="1" t="s">
        <v>129</v>
      </c>
      <c r="F379" s="2" t="s">
        <v>127</v>
      </c>
      <c r="G379" s="1" t="s">
        <v>6</v>
      </c>
      <c r="H379" s="4">
        <v>45352</v>
      </c>
      <c r="I379" s="4" t="s">
        <v>31</v>
      </c>
      <c r="J379" s="9">
        <v>1270170</v>
      </c>
      <c r="K379" s="9">
        <v>0</v>
      </c>
      <c r="L379" s="9">
        <f t="shared" si="5"/>
        <v>1270170</v>
      </c>
    </row>
    <row r="380" spans="1:12" ht="23.25" customHeight="1">
      <c r="A380" s="1" t="s">
        <v>91</v>
      </c>
      <c r="B380" s="1" t="s">
        <v>28</v>
      </c>
      <c r="C380" s="1" t="s">
        <v>232</v>
      </c>
      <c r="D380" s="2">
        <v>379182</v>
      </c>
      <c r="E380" s="1" t="s">
        <v>133</v>
      </c>
      <c r="F380" s="2" t="s">
        <v>127</v>
      </c>
      <c r="G380" s="1" t="s">
        <v>6</v>
      </c>
      <c r="H380" s="4">
        <v>45352</v>
      </c>
      <c r="I380" s="4" t="s">
        <v>31</v>
      </c>
      <c r="J380" s="9">
        <v>2860000</v>
      </c>
      <c r="K380" s="9">
        <v>670000</v>
      </c>
      <c r="L380" s="9">
        <f t="shared" si="5"/>
        <v>3530000</v>
      </c>
    </row>
    <row r="381" spans="1:12" ht="23.25" customHeight="1">
      <c r="A381" s="1" t="s">
        <v>91</v>
      </c>
      <c r="B381" s="1" t="s">
        <v>28</v>
      </c>
      <c r="C381" s="1" t="s">
        <v>232</v>
      </c>
      <c r="D381" s="2">
        <v>379587</v>
      </c>
      <c r="E381" s="1" t="s">
        <v>69</v>
      </c>
      <c r="F381" s="2" t="s">
        <v>42</v>
      </c>
      <c r="G381" s="1" t="s">
        <v>6</v>
      </c>
      <c r="H381" s="4">
        <v>45352</v>
      </c>
      <c r="I381" s="4" t="s">
        <v>31</v>
      </c>
      <c r="J381" s="9">
        <v>366789</v>
      </c>
      <c r="K381" s="9">
        <v>0</v>
      </c>
      <c r="L381" s="9">
        <f t="shared" si="5"/>
        <v>366789</v>
      </c>
    </row>
    <row r="382" spans="1:12" ht="23.25" customHeight="1">
      <c r="A382" s="1" t="s">
        <v>91</v>
      </c>
      <c r="B382" s="1" t="s">
        <v>28</v>
      </c>
      <c r="C382" s="1" t="s">
        <v>232</v>
      </c>
      <c r="D382" s="2">
        <v>379591</v>
      </c>
      <c r="E382" s="1" t="s">
        <v>70</v>
      </c>
      <c r="F382" s="2" t="s">
        <v>42</v>
      </c>
      <c r="G382" s="1" t="s">
        <v>6</v>
      </c>
      <c r="H382" s="4">
        <v>45352</v>
      </c>
      <c r="I382" s="4" t="s">
        <v>31</v>
      </c>
      <c r="J382" s="9">
        <v>442254</v>
      </c>
      <c r="K382" s="9">
        <v>0</v>
      </c>
      <c r="L382" s="9">
        <f t="shared" si="5"/>
        <v>442254</v>
      </c>
    </row>
    <row r="383" spans="1:12" ht="23.25" customHeight="1">
      <c r="A383" s="1" t="s">
        <v>91</v>
      </c>
      <c r="B383" s="1" t="s">
        <v>28</v>
      </c>
      <c r="C383" s="1" t="s">
        <v>232</v>
      </c>
      <c r="D383" s="2">
        <v>384621</v>
      </c>
      <c r="E383" s="1" t="s">
        <v>292</v>
      </c>
      <c r="F383" s="2" t="s">
        <v>293</v>
      </c>
      <c r="G383" s="1" t="s">
        <v>6</v>
      </c>
      <c r="H383" s="4">
        <v>45352</v>
      </c>
      <c r="I383" s="4" t="s">
        <v>31</v>
      </c>
      <c r="J383" s="9">
        <v>1400000</v>
      </c>
      <c r="K383" s="9">
        <v>0</v>
      </c>
      <c r="L383" s="9">
        <f t="shared" si="5"/>
        <v>1400000</v>
      </c>
    </row>
    <row r="384" spans="1:12" ht="23.25" customHeight="1">
      <c r="A384" s="1" t="s">
        <v>91</v>
      </c>
      <c r="B384" s="1" t="s">
        <v>86</v>
      </c>
      <c r="C384" s="1" t="s">
        <v>220</v>
      </c>
      <c r="D384" s="2">
        <v>391277</v>
      </c>
      <c r="E384" s="1" t="s">
        <v>703</v>
      </c>
      <c r="F384" s="2" t="s">
        <v>704</v>
      </c>
      <c r="G384" s="1" t="s">
        <v>14</v>
      </c>
      <c r="H384" s="4">
        <v>45352</v>
      </c>
      <c r="I384" s="4" t="s">
        <v>31</v>
      </c>
      <c r="J384" s="9">
        <v>20000</v>
      </c>
      <c r="K384" s="9">
        <v>262000</v>
      </c>
      <c r="L384" s="9">
        <f t="shared" si="5"/>
        <v>282000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122" scale="6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</dc:creator>
  <cp:keywords/>
  <dc:description/>
  <cp:lastModifiedBy>Juan Jutronic Oyarzun (Dirplan)</cp:lastModifiedBy>
  <cp:lastPrinted>2023-06-14T17:30:04Z</cp:lastPrinted>
  <dcterms:created xsi:type="dcterms:W3CDTF">2014-11-11T20:15:42Z</dcterms:created>
  <dcterms:modified xsi:type="dcterms:W3CDTF">2024-01-29T15:16:32Z</dcterms:modified>
  <cp:category/>
  <cp:version/>
  <cp:contentType/>
  <cp:contentStatus/>
</cp:coreProperties>
</file>