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GLOSAS\GLOSA DIRPLAN INFORME 2021\informe 4to trimestre 2021\"/>
    </mc:Choice>
  </mc:AlternateContent>
  <xr:revisionPtr revIDLastSave="0" documentId="8_{4EFF2BDE-B037-4AD0-B333-DED5398E39AF}" xr6:coauthVersionLast="47" xr6:coauthVersionMax="47" xr10:uidLastSave="{00000000-0000-0000-0000-000000000000}"/>
  <bookViews>
    <workbookView xWindow="13780" yWindow="120" windowWidth="19420" windowHeight="10420" xr2:uid="{00000000-000D-0000-FFFF-FFFF00000000}"/>
  </bookViews>
  <sheets>
    <sheet name="Atacama glosa Congreso" sheetId="5" r:id="rId1"/>
  </sheets>
  <definedNames>
    <definedName name="_xlnm._FilterDatabase" localSheetId="0" hidden="1">'Atacama glosa Congreso'!$A$3:$I$13</definedName>
    <definedName name="_xlnm.Print_Area" localSheetId="0">'Atacama glosa Congreso'!$A$1:$K$16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5" l="1"/>
  <c r="F15" i="5"/>
  <c r="F14" i="5"/>
  <c r="F13" i="5"/>
  <c r="F12" i="5"/>
  <c r="F11" i="5"/>
  <c r="F10" i="5"/>
  <c r="F9" i="5"/>
  <c r="F8" i="5"/>
  <c r="F7" i="5"/>
  <c r="F6" i="5"/>
  <c r="F5" i="5"/>
  <c r="F4" i="5"/>
</calcChain>
</file>

<file path=xl/sharedStrings.xml><?xml version="1.0" encoding="utf-8"?>
<sst xmlns="http://schemas.openxmlformats.org/spreadsheetml/2006/main" count="108" uniqueCount="56">
  <si>
    <t>Dirección de Obras Hidráulicas</t>
  </si>
  <si>
    <t>Atacama</t>
  </si>
  <si>
    <t>30394728-0</t>
  </si>
  <si>
    <t>CONSTRUCCION OBRAS FLUVIALES Y CONTROL ALUVIONAL RÍO SALADO</t>
  </si>
  <si>
    <t>CHAÑARAL</t>
  </si>
  <si>
    <t>CHAÑARAL, DIEGO DE ALMAGRO</t>
  </si>
  <si>
    <t xml:space="preserve"> ALUVION ZONA NORTE 03-2015</t>
  </si>
  <si>
    <t>INTERPROVINCIAL</t>
  </si>
  <si>
    <t>INTERCOMUNAL</t>
  </si>
  <si>
    <t>Dirección de Vialidad</t>
  </si>
  <si>
    <t>COPIAPO</t>
  </si>
  <si>
    <t>40011016-0</t>
  </si>
  <si>
    <t>CONSERVACION RED VIAL REGION DE ATACAMA 2020</t>
  </si>
  <si>
    <t>COPIAPO, CHAÑARAL, HUASCO</t>
  </si>
  <si>
    <t>COPIAPO, CALDERA, TIERRA AMARILLA, CHAÑARAL, DIEGO DE ALMAGRO, VALLENAR, ALTO DEL CARMEN, FREIRINA, HUASCO</t>
  </si>
  <si>
    <t>30394731-0</t>
  </si>
  <si>
    <t>CONSTRUCCIÓN OBRAS FLUVIALES RÍO COPIAPÓ Y OBRAS DE CONTROL ALUVIONAL QEBRADA AFLUENTES</t>
  </si>
  <si>
    <t>TIERRA AMARILLA</t>
  </si>
  <si>
    <t>Dirección de Obras Portuarias</t>
  </si>
  <si>
    <t>30394732-0</t>
  </si>
  <si>
    <t>CONSTRUCCIÓN O. FLUVIALES Y C. A. CUENCA DEL RÍO TRÁNSITO Y EL CARMEN</t>
  </si>
  <si>
    <t>HUASCO</t>
  </si>
  <si>
    <t>ALTO DEL CARMEN</t>
  </si>
  <si>
    <t>30391322-0</t>
  </si>
  <si>
    <t>MEJORAMIENTO RUTA 5, SECTOR PASADA POR CHAÑARAL</t>
  </si>
  <si>
    <t>40010903-0</t>
  </si>
  <si>
    <t>CONSERVACION DE RIBERAS Y CAUCES NATURALES (OBRAS FLUVIALES) 2019-2021 ATACAMA</t>
  </si>
  <si>
    <t>COPIAPO, TIERRA AMARILLA, CHAÑARAL, DIEGO DE ALMAGRO, ALTO DEL CARMEN</t>
  </si>
  <si>
    <t>30481234-0</t>
  </si>
  <si>
    <t>CONSERVACIÓN RED VIAL REGIÓN DE ATACAMA (2018-2020)</t>
  </si>
  <si>
    <t>30080785-0</t>
  </si>
  <si>
    <t>CONSERVACION OBRAS PORTUARIAS MENORES III REGION</t>
  </si>
  <si>
    <t>CALDERA</t>
  </si>
  <si>
    <t xml:space="preserve"> ALUVION ZONA NORTE 03-2015, EMERGENCIA LLUVIA ZONA NORTE NORTE 13-05-2017</t>
  </si>
  <si>
    <t>30224273-0</t>
  </si>
  <si>
    <t>CONSERVACION RED VIAL ATACAMA (2015-2016-2017)</t>
  </si>
  <si>
    <t>30106221-0</t>
  </si>
  <si>
    <t>CONSERVACIÓN GLOBAL MIXTO CAMINOS RED VIAL III REGIÓN 2011-2015</t>
  </si>
  <si>
    <t>Código BIP</t>
  </si>
  <si>
    <t>Nombre Proyecto</t>
  </si>
  <si>
    <t>Clasificador</t>
  </si>
  <si>
    <t>Provincia</t>
  </si>
  <si>
    <t>Comuna</t>
  </si>
  <si>
    <t>Región</t>
  </si>
  <si>
    <t>Servicio</t>
  </si>
  <si>
    <t>Programado 2021</t>
  </si>
  <si>
    <t>Ejecutado 2021</t>
  </si>
  <si>
    <t>Etapa MDS</t>
  </si>
  <si>
    <t>DISEÑO</t>
  </si>
  <si>
    <t>EJECUCION</t>
  </si>
  <si>
    <t>Dirección de Obras Hidráulicas - FET-COVID-19</t>
  </si>
  <si>
    <t>30394729-0</t>
  </si>
  <si>
    <t>CONSTRUCCION OBRAS FLUVIALES Y CONTROL ALUVIONAL QUEBRADA DE PAIPOTE</t>
  </si>
  <si>
    <t>CONSTRUCCION OBRAS FLUVIALES Y CONTROL ALUVIONAL QUEBRADA PAIPOTE</t>
  </si>
  <si>
    <t>CONCA</t>
  </si>
  <si>
    <t>Glosa 23: El Ministerio de Obras Públicas deberá informar bimensualmente, a la Comisión Especial Mixta de Presupuestos, la ejecución de los recursos destinados al financiamiento de la Reconstrucción de Atacama afectada por el sistema frontal, de los años 2015 y siguientes, señalando los Servicios a través de los cuales se ejecutan los recursos y su detalle de acuerdo al clasificador presupuestario.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</si>
</sst>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Segoe U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3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zoomScale="90" zoomScaleNormal="90" workbookViewId="0">
      <selection sqref="A1:K16"/>
    </sheetView>
  </sheetViews>
  <sheetFormatPr baseColWidth="10" defaultRowHeight="12.75" x14ac:dyDescent="0.2"/>
  <cols>
    <col min="1" max="1" width="23.6640625" style="10" customWidth="1"/>
    <col min="2" max="2" width="12" style="4"/>
    <col min="3" max="3" width="23.6640625" style="10" customWidth="1"/>
    <col min="4" max="4" width="33.33203125" style="10" customWidth="1"/>
    <col min="5" max="5" width="12" style="4"/>
    <col min="6" max="6" width="7.6640625" style="4" customWidth="1"/>
    <col min="7" max="7" width="70.83203125" style="10" customWidth="1"/>
    <col min="8" max="8" width="43.83203125" style="10" customWidth="1"/>
    <col min="9" max="9" width="13.83203125" style="10" bestFit="1" customWidth="1"/>
    <col min="10" max="10" width="21.1640625" style="4" bestFit="1" customWidth="1"/>
    <col min="11" max="11" width="14.5" style="4" bestFit="1" customWidth="1"/>
    <col min="12" max="16384" width="12" style="4"/>
  </cols>
  <sheetData>
    <row r="1" spans="1:11" ht="36.75" customHeight="1" x14ac:dyDescent="0.2">
      <c r="A1" s="12" t="s">
        <v>55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x14ac:dyDescent="0.2">
      <c r="A3" s="1" t="s">
        <v>44</v>
      </c>
      <c r="B3" s="2" t="s">
        <v>43</v>
      </c>
      <c r="C3" s="1" t="s">
        <v>41</v>
      </c>
      <c r="D3" s="1" t="s">
        <v>42</v>
      </c>
      <c r="E3" s="2" t="s">
        <v>38</v>
      </c>
      <c r="F3" s="2" t="s">
        <v>54</v>
      </c>
      <c r="G3" s="1" t="s">
        <v>39</v>
      </c>
      <c r="H3" s="1" t="s">
        <v>40</v>
      </c>
      <c r="I3" s="1" t="s">
        <v>47</v>
      </c>
      <c r="J3" s="3" t="s">
        <v>45</v>
      </c>
      <c r="K3" s="3" t="s">
        <v>46</v>
      </c>
    </row>
    <row r="4" spans="1:11" ht="25.5" x14ac:dyDescent="0.2">
      <c r="A4" s="5" t="s">
        <v>0</v>
      </c>
      <c r="B4" s="6" t="s">
        <v>1</v>
      </c>
      <c r="C4" s="5" t="s">
        <v>4</v>
      </c>
      <c r="D4" s="5" t="s">
        <v>5</v>
      </c>
      <c r="E4" s="6" t="s">
        <v>2</v>
      </c>
      <c r="F4" s="6" t="str">
        <f>+CONCATENATE(E4,A4)</f>
        <v>30394728-0Dirección de Obras Hidráulicas</v>
      </c>
      <c r="G4" s="5" t="s">
        <v>3</v>
      </c>
      <c r="H4" s="5" t="s">
        <v>6</v>
      </c>
      <c r="I4" s="5" t="s">
        <v>48</v>
      </c>
      <c r="J4" s="7">
        <v>1</v>
      </c>
      <c r="K4" s="7">
        <v>0</v>
      </c>
    </row>
    <row r="5" spans="1:11" ht="51" x14ac:dyDescent="0.2">
      <c r="A5" s="5" t="s">
        <v>9</v>
      </c>
      <c r="B5" s="6" t="s">
        <v>1</v>
      </c>
      <c r="C5" s="5" t="s">
        <v>13</v>
      </c>
      <c r="D5" s="5" t="s">
        <v>14</v>
      </c>
      <c r="E5" s="6" t="s">
        <v>11</v>
      </c>
      <c r="F5" s="6" t="str">
        <f t="shared" ref="F5:F15" si="0">+CONCATENATE(E5,A5)</f>
        <v>40011016-0Dirección de Vialidad</v>
      </c>
      <c r="G5" s="5" t="s">
        <v>12</v>
      </c>
      <c r="H5" s="5" t="s">
        <v>6</v>
      </c>
      <c r="I5" s="5" t="s">
        <v>49</v>
      </c>
      <c r="J5" s="7">
        <v>2922972.4780000001</v>
      </c>
      <c r="K5" s="7">
        <v>2478329.0299999998</v>
      </c>
    </row>
    <row r="6" spans="1:11" ht="25.5" x14ac:dyDescent="0.2">
      <c r="A6" s="5" t="s">
        <v>0</v>
      </c>
      <c r="B6" s="6" t="s">
        <v>1</v>
      </c>
      <c r="C6" s="5" t="s">
        <v>10</v>
      </c>
      <c r="D6" s="5" t="s">
        <v>17</v>
      </c>
      <c r="E6" s="6" t="s">
        <v>15</v>
      </c>
      <c r="F6" s="6" t="str">
        <f t="shared" si="0"/>
        <v>30394731-0Dirección de Obras Hidráulicas</v>
      </c>
      <c r="G6" s="5" t="s">
        <v>16</v>
      </c>
      <c r="H6" s="5" t="s">
        <v>6</v>
      </c>
      <c r="I6" s="5" t="s">
        <v>48</v>
      </c>
      <c r="J6" s="7">
        <v>145</v>
      </c>
      <c r="K6" s="7">
        <v>0</v>
      </c>
    </row>
    <row r="7" spans="1:11" ht="25.5" x14ac:dyDescent="0.2">
      <c r="A7" s="5" t="s">
        <v>0</v>
      </c>
      <c r="B7" s="6" t="s">
        <v>1</v>
      </c>
      <c r="C7" s="5" t="s">
        <v>21</v>
      </c>
      <c r="D7" s="5" t="s">
        <v>22</v>
      </c>
      <c r="E7" s="6" t="s">
        <v>19</v>
      </c>
      <c r="F7" s="6" t="str">
        <f t="shared" si="0"/>
        <v>30394732-0Dirección de Obras Hidráulicas</v>
      </c>
      <c r="G7" s="5" t="s">
        <v>20</v>
      </c>
      <c r="H7" s="5" t="s">
        <v>6</v>
      </c>
      <c r="I7" s="5" t="s">
        <v>48</v>
      </c>
      <c r="J7" s="7">
        <v>35224.970999999998</v>
      </c>
      <c r="K7" s="7">
        <v>26715.599999999999</v>
      </c>
    </row>
    <row r="8" spans="1:11" x14ac:dyDescent="0.2">
      <c r="A8" s="5" t="s">
        <v>9</v>
      </c>
      <c r="B8" s="6" t="s">
        <v>1</v>
      </c>
      <c r="C8" s="5" t="s">
        <v>4</v>
      </c>
      <c r="D8" s="5" t="s">
        <v>4</v>
      </c>
      <c r="E8" s="6" t="s">
        <v>23</v>
      </c>
      <c r="F8" s="6" t="str">
        <f t="shared" si="0"/>
        <v>30391322-0Dirección de Vialidad</v>
      </c>
      <c r="G8" s="5" t="s">
        <v>24</v>
      </c>
      <c r="H8" s="5" t="s">
        <v>6</v>
      </c>
      <c r="I8" s="5" t="s">
        <v>48</v>
      </c>
      <c r="J8" s="7">
        <v>111779.98</v>
      </c>
      <c r="K8" s="7">
        <v>101579.98</v>
      </c>
    </row>
    <row r="9" spans="1:11" ht="38.25" x14ac:dyDescent="0.2">
      <c r="A9" s="5" t="s">
        <v>0</v>
      </c>
      <c r="B9" s="6" t="s">
        <v>1</v>
      </c>
      <c r="C9" s="5" t="s">
        <v>13</v>
      </c>
      <c r="D9" s="5" t="s">
        <v>27</v>
      </c>
      <c r="E9" s="6" t="s">
        <v>25</v>
      </c>
      <c r="F9" s="6" t="str">
        <f t="shared" si="0"/>
        <v>40010903-0Dirección de Obras Hidráulicas</v>
      </c>
      <c r="G9" s="5" t="s">
        <v>26</v>
      </c>
      <c r="H9" s="5" t="s">
        <v>6</v>
      </c>
      <c r="I9" s="5" t="s">
        <v>49</v>
      </c>
      <c r="J9" s="7">
        <v>3509467.26</v>
      </c>
      <c r="K9" s="7">
        <v>3307621.9649999999</v>
      </c>
    </row>
    <row r="10" spans="1:11" ht="51" x14ac:dyDescent="0.2">
      <c r="A10" s="5" t="s">
        <v>9</v>
      </c>
      <c r="B10" s="6" t="s">
        <v>1</v>
      </c>
      <c r="C10" s="5" t="s">
        <v>13</v>
      </c>
      <c r="D10" s="5" t="s">
        <v>14</v>
      </c>
      <c r="E10" s="6" t="s">
        <v>28</v>
      </c>
      <c r="F10" s="6" t="str">
        <f t="shared" si="0"/>
        <v>30481234-0Dirección de Vialidad</v>
      </c>
      <c r="G10" s="5" t="s">
        <v>29</v>
      </c>
      <c r="H10" s="5" t="s">
        <v>6</v>
      </c>
      <c r="I10" s="5" t="s">
        <v>49</v>
      </c>
      <c r="J10" s="7">
        <v>757035.5</v>
      </c>
      <c r="K10" s="7">
        <v>725191.42299999995</v>
      </c>
    </row>
    <row r="11" spans="1:11" ht="25.5" x14ac:dyDescent="0.2">
      <c r="A11" s="5" t="s">
        <v>18</v>
      </c>
      <c r="B11" s="6" t="s">
        <v>1</v>
      </c>
      <c r="C11" s="5" t="s">
        <v>10</v>
      </c>
      <c r="D11" s="5" t="s">
        <v>32</v>
      </c>
      <c r="E11" s="6" t="s">
        <v>30</v>
      </c>
      <c r="F11" s="6" t="str">
        <f t="shared" si="0"/>
        <v>30080785-0Dirección de Obras Portuarias</v>
      </c>
      <c r="G11" s="5" t="s">
        <v>31</v>
      </c>
      <c r="H11" s="5" t="s">
        <v>33</v>
      </c>
      <c r="I11" s="5" t="s">
        <v>49</v>
      </c>
      <c r="J11" s="7">
        <v>245081.49100000001</v>
      </c>
      <c r="K11" s="7">
        <v>245081.49100000001</v>
      </c>
    </row>
    <row r="12" spans="1:11" x14ac:dyDescent="0.2">
      <c r="A12" s="5" t="s">
        <v>9</v>
      </c>
      <c r="B12" s="6" t="s">
        <v>1</v>
      </c>
      <c r="C12" s="5" t="s">
        <v>7</v>
      </c>
      <c r="D12" s="5" t="s">
        <v>8</v>
      </c>
      <c r="E12" s="6" t="s">
        <v>34</v>
      </c>
      <c r="F12" s="6" t="str">
        <f t="shared" si="0"/>
        <v>30224273-0Dirección de Vialidad</v>
      </c>
      <c r="G12" s="5" t="s">
        <v>35</v>
      </c>
      <c r="H12" s="5" t="s">
        <v>6</v>
      </c>
      <c r="I12" s="5" t="s">
        <v>49</v>
      </c>
      <c r="J12" s="7">
        <v>35186.235999999997</v>
      </c>
      <c r="K12" s="7">
        <v>35186.235999999997</v>
      </c>
    </row>
    <row r="13" spans="1:11" x14ac:dyDescent="0.2">
      <c r="A13" s="5" t="s">
        <v>9</v>
      </c>
      <c r="B13" s="6" t="s">
        <v>1</v>
      </c>
      <c r="C13" s="5" t="s">
        <v>7</v>
      </c>
      <c r="D13" s="5" t="s">
        <v>8</v>
      </c>
      <c r="E13" s="6" t="s">
        <v>36</v>
      </c>
      <c r="F13" s="6" t="str">
        <f t="shared" si="0"/>
        <v>30106221-0Dirección de Vialidad</v>
      </c>
      <c r="G13" s="5" t="s">
        <v>37</v>
      </c>
      <c r="H13" s="5" t="s">
        <v>6</v>
      </c>
      <c r="I13" s="5" t="s">
        <v>49</v>
      </c>
      <c r="J13" s="7">
        <v>155059.848</v>
      </c>
      <c r="K13" s="7">
        <v>154669.98199999999</v>
      </c>
    </row>
    <row r="14" spans="1:11" ht="38.25" x14ac:dyDescent="0.2">
      <c r="A14" s="5" t="s">
        <v>50</v>
      </c>
      <c r="B14" s="6" t="s">
        <v>1</v>
      </c>
      <c r="C14" s="5" t="s">
        <v>10</v>
      </c>
      <c r="D14" s="5" t="s">
        <v>10</v>
      </c>
      <c r="E14" s="6" t="s">
        <v>51</v>
      </c>
      <c r="F14" s="6" t="str">
        <f t="shared" si="0"/>
        <v>30394729-0Dirección de Obras Hidráulicas - FET-COVID-19</v>
      </c>
      <c r="G14" s="5" t="s">
        <v>52</v>
      </c>
      <c r="H14" s="5" t="s">
        <v>6</v>
      </c>
      <c r="I14" s="5" t="s">
        <v>49</v>
      </c>
      <c r="J14" s="7">
        <v>2464875.452</v>
      </c>
      <c r="K14" s="7">
        <v>2387729.0079999999</v>
      </c>
    </row>
    <row r="15" spans="1:11" ht="25.5" x14ac:dyDescent="0.2">
      <c r="A15" s="5" t="s">
        <v>0</v>
      </c>
      <c r="B15" s="6" t="s">
        <v>1</v>
      </c>
      <c r="C15" s="5" t="s">
        <v>10</v>
      </c>
      <c r="D15" s="5" t="s">
        <v>10</v>
      </c>
      <c r="E15" s="6" t="s">
        <v>51</v>
      </c>
      <c r="F15" s="6" t="str">
        <f t="shared" si="0"/>
        <v>30394729-0Dirección de Obras Hidráulicas</v>
      </c>
      <c r="G15" s="5" t="s">
        <v>53</v>
      </c>
      <c r="H15" s="5" t="s">
        <v>6</v>
      </c>
      <c r="I15" s="5" t="s">
        <v>49</v>
      </c>
      <c r="J15" s="7">
        <v>1001</v>
      </c>
      <c r="K15" s="7">
        <v>0</v>
      </c>
    </row>
    <row r="16" spans="1:11" s="9" customFormat="1" ht="15.75" x14ac:dyDescent="0.2">
      <c r="A16" s="8"/>
      <c r="C16" s="8"/>
      <c r="D16" s="8"/>
      <c r="G16" s="8"/>
      <c r="H16" s="8"/>
      <c r="I16" s="8"/>
      <c r="J16" s="11">
        <f t="shared" ref="J16" si="1">+SUM(J4:J15)</f>
        <v>10237830.216</v>
      </c>
      <c r="K16" s="11">
        <v>9462104.7149999999</v>
      </c>
    </row>
  </sheetData>
  <autoFilter ref="A3:I13" xr:uid="{00000000-0009-0000-0000-000000000000}"/>
  <mergeCells count="1">
    <mergeCell ref="A1:K1"/>
  </mergeCells>
  <pageMargins left="0.25" right="0.25" top="0.75" bottom="0.75" header="0.3" footer="0.3"/>
  <pageSetup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0A95E41D-54D0-41D9-AD0C-DBF1803F04C0}"/>
</file>

<file path=customXml/itemProps2.xml><?xml version="1.0" encoding="utf-8"?>
<ds:datastoreItem xmlns:ds="http://schemas.openxmlformats.org/officeDocument/2006/customXml" ds:itemID="{C6CD4441-BD88-44F5-A0DB-E0C9EDF34717}"/>
</file>

<file path=customXml/itemProps3.xml><?xml version="1.0" encoding="utf-8"?>
<ds:datastoreItem xmlns:ds="http://schemas.openxmlformats.org/officeDocument/2006/customXml" ds:itemID="{6664B935-0EDB-4479-8E20-5830FF1E61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Atacama glosa Congreso</vt:lpstr>
      <vt:lpstr>'Atacama glosa Congreso'!Área_de_impresión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Carolina Quintana Melanchthon (Dirplan)</dc:creator>
  <cp:lastModifiedBy>Carolina Silva Moraga</cp:lastModifiedBy>
  <cp:lastPrinted>2022-01-25T22:16:48Z</cp:lastPrinted>
  <dcterms:created xsi:type="dcterms:W3CDTF">2021-07-05T13:59:30Z</dcterms:created>
  <dcterms:modified xsi:type="dcterms:W3CDTF">2022-01-25T22:17:29Z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