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Glosa 20" sheetId="1" r:id="rId1"/>
  </sheets>
  <definedNames>
    <definedName name="_xlnm.Print_Area" localSheetId="0">'Glosa 20'!$A$3:$N$24</definedName>
  </definedNam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8" i="1"/>
</calcChain>
</file>

<file path=xl/sharedStrings.xml><?xml version="1.0" encoding="utf-8"?>
<sst xmlns="http://schemas.openxmlformats.org/spreadsheetml/2006/main" count="113" uniqueCount="91">
  <si>
    <t>ID Proyecto en PNDP</t>
  </si>
  <si>
    <t>ID proyecto</t>
  </si>
  <si>
    <t>Puerto</t>
  </si>
  <si>
    <t>Nombre de Proyecto</t>
  </si>
  <si>
    <t>Código BIP</t>
  </si>
  <si>
    <t>Ejecutor</t>
  </si>
  <si>
    <t>Ley Inicial</t>
  </si>
  <si>
    <t>Ejecutado Primer Trimestre</t>
  </si>
  <si>
    <t>Ejecutado Segundo Trimestre</t>
  </si>
  <si>
    <t>Programado Cuarto Trimestre</t>
  </si>
  <si>
    <t>Observación</t>
  </si>
  <si>
    <t>PAV24</t>
  </si>
  <si>
    <t>IQU-05</t>
  </si>
  <si>
    <t>IQUIQUE</t>
  </si>
  <si>
    <t>MEJORAMIENTO ACCESIBILIDAD Y CONECTIVIDAD EN LA CIUDAD DE IQUIQUE</t>
  </si>
  <si>
    <t>30080833-0</t>
  </si>
  <si>
    <t>Dirección de Vialidad</t>
  </si>
  <si>
    <t>PAV25</t>
  </si>
  <si>
    <t>IQU-06</t>
  </si>
  <si>
    <t>MEJORAMIENTO ROTONDA PAMPINO EN IQUIQUE</t>
  </si>
  <si>
    <t>30080044-0</t>
  </si>
  <si>
    <t>PAV42-1</t>
  </si>
  <si>
    <t>COQ-03</t>
  </si>
  <si>
    <t>COQUIMBO</t>
  </si>
  <si>
    <t>CONCESIÓN DE RUTA 5 NORTE - CONURBACIÓN LA SERENA COQUIMBO</t>
  </si>
  <si>
    <t>29000010-0</t>
  </si>
  <si>
    <t>Dirección General de Concesiones de Obras Públicas</t>
  </si>
  <si>
    <t>PAV43</t>
  </si>
  <si>
    <t>COQ-05</t>
  </si>
  <si>
    <t>CONSTRUCCION ENLACE JUAN ANTONIO RÍOS EN RUTA 5, COQUIMBO</t>
  </si>
  <si>
    <t>30095498-0</t>
  </si>
  <si>
    <t>PAV55</t>
  </si>
  <si>
    <t>VAL-04</t>
  </si>
  <si>
    <t>VALPARAÍSO</t>
  </si>
  <si>
    <t>MEJORAMIENTO DE  RUTA 68</t>
  </si>
  <si>
    <t>40010576-0</t>
  </si>
  <si>
    <t>PAV62</t>
  </si>
  <si>
    <t>SAN-02</t>
  </si>
  <si>
    <t>SAN ANTONIO</t>
  </si>
  <si>
    <t>CONSTRUCCION CONEXIÓN VIAL ACCESO NORTE A SAN ANTONIO</t>
  </si>
  <si>
    <t>30137246-0</t>
  </si>
  <si>
    <t>PAV64-1</t>
  </si>
  <si>
    <t>SAN-04</t>
  </si>
  <si>
    <t>MEJORAMIENTO DE RUTA 78</t>
  </si>
  <si>
    <t>40010577-0</t>
  </si>
  <si>
    <t>PAV64-2</t>
  </si>
  <si>
    <t>SAN-05</t>
  </si>
  <si>
    <t>MEJORAMIENTO DE RUTA 66</t>
  </si>
  <si>
    <t xml:space="preserve">29000307-0 29000225-0 </t>
  </si>
  <si>
    <t>Asesoría y Expropiaciones</t>
  </si>
  <si>
    <t>PAV101</t>
  </si>
  <si>
    <t>AUS-01</t>
  </si>
  <si>
    <t>PUNTA ARENAS - PUERTO AUSTRAL</t>
  </si>
  <si>
    <t>MEJORAMIENTO DE INTERSECCIÓN RUTA 9 - AV. FREI</t>
  </si>
  <si>
    <t>30099033-0</t>
  </si>
  <si>
    <t>FUENTE: SISTEMA DE ADMINISTRACION FINANCIERA SAFI</t>
  </si>
  <si>
    <t>Ejecutado Tercer Trimestre</t>
  </si>
  <si>
    <t>PAV35</t>
  </si>
  <si>
    <t>ANTOFAGASTA</t>
  </si>
  <si>
    <t>MEJORAMIENTO RUTA 1 SECTOR: INTERSECCIÓN CALLE SALVADOR REYES - LA CHIMBA</t>
  </si>
  <si>
    <t>30341330-0</t>
  </si>
  <si>
    <t>MEJORAMIENTO ACCESO A PUERTO DE COQUIMBO DESDE RUTA 5 NORTE</t>
  </si>
  <si>
    <t>30070450-0</t>
  </si>
  <si>
    <t>PAV42</t>
  </si>
  <si>
    <t>PAV44</t>
  </si>
  <si>
    <t>CONSTRUCCIÓN INTERCONEXIÓN VIAL RUTA 41-CH - BORDE COSTERO PROV. ELQUI</t>
  </si>
  <si>
    <t>30485976-0</t>
  </si>
  <si>
    <t>PAV65</t>
  </si>
  <si>
    <t>40017172-0</t>
  </si>
  <si>
    <t>PAV71</t>
  </si>
  <si>
    <t>30485803-0</t>
  </si>
  <si>
    <t>SAN VICENTE</t>
  </si>
  <si>
    <t>HABILITACIÓN CONEXIÓN VIAL PUERTO SAN VICENTE RUTA INTERPORTUARIA</t>
  </si>
  <si>
    <t>AMPLIACIÓN PUENTE LO GALLARDO EN RUTA 66</t>
  </si>
  <si>
    <t>M$ 2021</t>
  </si>
  <si>
    <t>Total Año 2021</t>
  </si>
  <si>
    <t>Terminado</t>
  </si>
  <si>
    <t>Estudios Integrales</t>
  </si>
  <si>
    <t>Diseño</t>
  </si>
  <si>
    <t>Ley incluye solo Asesorías</t>
  </si>
  <si>
    <t>Prefactibilidad</t>
  </si>
  <si>
    <t>Expropiaciones</t>
  </si>
  <si>
    <t xml:space="preserve">Cifras responden a la situación presupuestaria vigente al cierre presupuestario Diciembre 2021.
</t>
  </si>
  <si>
    <t>Proyecto suspendido</t>
  </si>
  <si>
    <t>Pago postergado a 2022</t>
  </si>
  <si>
    <t>Asesorías</t>
  </si>
  <si>
    <t>Ejecución</t>
  </si>
  <si>
    <t>Proyecto en modificación</t>
  </si>
  <si>
    <t xml:space="preserve">Proyecto reformulado a BIP: 40020339-0 con gasto en 2022 (prefactibilidad) </t>
  </si>
  <si>
    <t>Comentario</t>
  </si>
  <si>
    <t>Glosa 20: La Dirección deberá informar de los gastos asociados para la puesta en marcha y desarrollo del Plan Nacional de Accesibilidad Vial Portuaria del año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</si>
</sst>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right" vertical="center" wrapText="1"/>
    </xf>
    <xf numFmtId="0" fontId="3" fillId="0" borderId="0" xfId="0" applyFont="1"/>
    <xf numFmtId="164" fontId="4" fillId="0" borderId="1" xfId="1" applyNumberFormat="1" applyFont="1" applyBorder="1" applyAlignment="1">
      <alignment horizontal="right" vertical="center" wrapText="1"/>
    </xf>
    <xf numFmtId="164" fontId="5" fillId="0" borderId="1" xfId="1" applyNumberFormat="1" applyFont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1" fillId="0" borderId="1" xfId="1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ill="1"/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24"/>
  <sheetViews>
    <sheetView tabSelected="1" workbookViewId="0">
      <selection activeCell="A3" sqref="A3:N24"/>
    </sheetView>
  </sheetViews>
  <sheetFormatPr baseColWidth="10" defaultRowHeight="15" x14ac:dyDescent="0.25"/>
  <cols>
    <col min="1" max="2" width="9.140625" customWidth="1"/>
    <col min="3" max="3" width="14.7109375" customWidth="1"/>
    <col min="4" max="4" width="17.85546875" customWidth="1"/>
    <col min="5" max="5" width="13.7109375" customWidth="1"/>
    <col min="6" max="6" width="18.42578125" customWidth="1"/>
    <col min="7" max="7" width="11.140625" customWidth="1"/>
    <col min="8" max="11" width="12.140625" customWidth="1"/>
    <col min="12" max="12" width="11.140625" customWidth="1"/>
    <col min="13" max="13" width="15" customWidth="1"/>
    <col min="14" max="14" width="36.5703125" customWidth="1"/>
  </cols>
  <sheetData>
    <row r="3" spans="1:14" ht="15.75" x14ac:dyDescent="0.25">
      <c r="A3" s="4" t="s">
        <v>90</v>
      </c>
    </row>
    <row r="6" spans="1:14" x14ac:dyDescent="0.25">
      <c r="L6" t="s">
        <v>74</v>
      </c>
    </row>
    <row r="7" spans="1:14" ht="45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56</v>
      </c>
      <c r="K7" s="1" t="s">
        <v>9</v>
      </c>
      <c r="L7" s="1" t="s">
        <v>75</v>
      </c>
      <c r="M7" s="1" t="s">
        <v>10</v>
      </c>
      <c r="N7" s="1" t="s">
        <v>89</v>
      </c>
    </row>
    <row r="8" spans="1:14" ht="75" x14ac:dyDescent="0.25">
      <c r="A8" s="2" t="s">
        <v>11</v>
      </c>
      <c r="B8" s="2" t="s">
        <v>12</v>
      </c>
      <c r="C8" s="2" t="s">
        <v>13</v>
      </c>
      <c r="D8" s="2" t="s">
        <v>14</v>
      </c>
      <c r="E8" s="2" t="s">
        <v>15</v>
      </c>
      <c r="F8" s="2" t="s">
        <v>16</v>
      </c>
      <c r="G8" s="3">
        <v>3220876</v>
      </c>
      <c r="H8" s="5">
        <v>0</v>
      </c>
      <c r="I8" s="5">
        <v>0</v>
      </c>
      <c r="J8" s="8">
        <v>107518</v>
      </c>
      <c r="K8" s="6">
        <v>294724</v>
      </c>
      <c r="L8" s="6">
        <f>+SUM(H8:K8)</f>
        <v>402242</v>
      </c>
      <c r="M8" s="2" t="s">
        <v>86</v>
      </c>
    </row>
    <row r="9" spans="1:14" ht="60" x14ac:dyDescent="0.25">
      <c r="A9" s="2" t="s">
        <v>17</v>
      </c>
      <c r="B9" s="2" t="s">
        <v>18</v>
      </c>
      <c r="C9" s="2" t="s">
        <v>13</v>
      </c>
      <c r="D9" s="2" t="s">
        <v>19</v>
      </c>
      <c r="E9" s="2" t="s">
        <v>20</v>
      </c>
      <c r="F9" s="2" t="s">
        <v>16</v>
      </c>
      <c r="G9" s="3">
        <v>1227000</v>
      </c>
      <c r="H9" s="5">
        <v>0</v>
      </c>
      <c r="I9" s="6">
        <v>0</v>
      </c>
      <c r="J9" s="6">
        <v>0</v>
      </c>
      <c r="K9" s="6">
        <v>0</v>
      </c>
      <c r="L9" s="6">
        <f t="shared" ref="L9:L21" si="0">+SUM(H9:K9)</f>
        <v>0</v>
      </c>
      <c r="M9" s="2"/>
      <c r="N9" s="11" t="s">
        <v>87</v>
      </c>
    </row>
    <row r="10" spans="1:14" ht="75" customHeight="1" x14ac:dyDescent="0.25">
      <c r="A10" s="2" t="s">
        <v>57</v>
      </c>
      <c r="B10" s="2"/>
      <c r="C10" s="2" t="s">
        <v>58</v>
      </c>
      <c r="D10" s="2" t="s">
        <v>59</v>
      </c>
      <c r="E10" s="2" t="s">
        <v>60</v>
      </c>
      <c r="F10" s="2" t="s">
        <v>16</v>
      </c>
      <c r="G10" s="3">
        <v>224175</v>
      </c>
      <c r="H10" s="5">
        <v>0</v>
      </c>
      <c r="I10" s="6">
        <v>73098</v>
      </c>
      <c r="J10" s="7">
        <v>0</v>
      </c>
      <c r="K10" s="6">
        <v>142407</v>
      </c>
      <c r="L10" s="6">
        <f t="shared" si="0"/>
        <v>215505</v>
      </c>
      <c r="M10" s="2" t="s">
        <v>80</v>
      </c>
    </row>
    <row r="11" spans="1:14" ht="75" customHeight="1" x14ac:dyDescent="0.25">
      <c r="A11" s="2" t="s">
        <v>63</v>
      </c>
      <c r="B11" s="2"/>
      <c r="C11" s="2" t="s">
        <v>23</v>
      </c>
      <c r="D11" s="2" t="s">
        <v>61</v>
      </c>
      <c r="E11" s="2" t="s">
        <v>62</v>
      </c>
      <c r="F11" s="2" t="s">
        <v>16</v>
      </c>
      <c r="G11" s="3">
        <v>0</v>
      </c>
      <c r="H11" s="5">
        <v>0</v>
      </c>
      <c r="I11" s="6">
        <v>0</v>
      </c>
      <c r="J11" s="6">
        <v>0</v>
      </c>
      <c r="K11" s="6">
        <v>0</v>
      </c>
      <c r="L11" s="6">
        <f t="shared" si="0"/>
        <v>0</v>
      </c>
      <c r="M11" s="9"/>
      <c r="N11" s="11" t="s">
        <v>88</v>
      </c>
    </row>
    <row r="12" spans="1:14" ht="75" x14ac:dyDescent="0.25">
      <c r="A12" s="2" t="s">
        <v>21</v>
      </c>
      <c r="B12" s="2" t="s">
        <v>22</v>
      </c>
      <c r="C12" s="2" t="s">
        <v>23</v>
      </c>
      <c r="D12" s="2" t="s">
        <v>24</v>
      </c>
      <c r="E12" s="2" t="s">
        <v>25</v>
      </c>
      <c r="F12" s="2" t="s">
        <v>26</v>
      </c>
      <c r="G12" s="3">
        <v>1135793</v>
      </c>
      <c r="H12" s="8">
        <v>189311</v>
      </c>
      <c r="I12" s="6">
        <v>364080</v>
      </c>
      <c r="J12" s="6">
        <v>225303</v>
      </c>
      <c r="K12" s="6">
        <v>384919</v>
      </c>
      <c r="L12" s="6">
        <f t="shared" si="0"/>
        <v>1163613</v>
      </c>
      <c r="M12" s="2" t="s">
        <v>85</v>
      </c>
    </row>
    <row r="13" spans="1:14" ht="75" x14ac:dyDescent="0.25">
      <c r="A13" s="2" t="s">
        <v>27</v>
      </c>
      <c r="B13" s="2" t="s">
        <v>28</v>
      </c>
      <c r="C13" s="2" t="s">
        <v>23</v>
      </c>
      <c r="D13" s="2" t="s">
        <v>29</v>
      </c>
      <c r="E13" s="2" t="s">
        <v>30</v>
      </c>
      <c r="F13" s="2" t="s">
        <v>16</v>
      </c>
      <c r="G13" s="3">
        <v>0</v>
      </c>
      <c r="H13" s="5">
        <v>0</v>
      </c>
      <c r="I13" s="6">
        <v>0</v>
      </c>
      <c r="J13" s="6">
        <v>0</v>
      </c>
      <c r="K13" s="6">
        <v>0</v>
      </c>
      <c r="L13" s="6">
        <f t="shared" si="0"/>
        <v>0</v>
      </c>
      <c r="M13" s="9" t="s">
        <v>76</v>
      </c>
    </row>
    <row r="14" spans="1:14" ht="75" customHeight="1" x14ac:dyDescent="0.25">
      <c r="A14" s="2" t="s">
        <v>64</v>
      </c>
      <c r="B14" s="2"/>
      <c r="C14" s="2" t="s">
        <v>23</v>
      </c>
      <c r="D14" s="2" t="s">
        <v>65</v>
      </c>
      <c r="E14" s="2" t="s">
        <v>66</v>
      </c>
      <c r="F14" s="2" t="s">
        <v>16</v>
      </c>
      <c r="G14" s="3">
        <v>270522</v>
      </c>
      <c r="H14" s="5">
        <v>0</v>
      </c>
      <c r="I14" s="5">
        <v>0</v>
      </c>
      <c r="J14" s="5">
        <v>0</v>
      </c>
      <c r="K14" s="5">
        <v>0</v>
      </c>
      <c r="L14" s="6">
        <f t="shared" si="0"/>
        <v>0</v>
      </c>
      <c r="M14" s="2" t="s">
        <v>80</v>
      </c>
      <c r="N14" s="11" t="s">
        <v>84</v>
      </c>
    </row>
    <row r="15" spans="1:14" ht="45" x14ac:dyDescent="0.25">
      <c r="A15" s="2" t="s">
        <v>31</v>
      </c>
      <c r="B15" s="2" t="s">
        <v>32</v>
      </c>
      <c r="C15" s="2" t="s">
        <v>33</v>
      </c>
      <c r="D15" s="2" t="s">
        <v>34</v>
      </c>
      <c r="E15" s="2" t="s">
        <v>35</v>
      </c>
      <c r="F15" s="2" t="s">
        <v>26</v>
      </c>
      <c r="G15" s="3">
        <v>2412181</v>
      </c>
      <c r="H15" s="8">
        <v>84580</v>
      </c>
      <c r="I15" s="6">
        <v>233057</v>
      </c>
      <c r="J15" s="6">
        <v>95135</v>
      </c>
      <c r="K15" s="6">
        <v>705266</v>
      </c>
      <c r="L15" s="6">
        <f t="shared" si="0"/>
        <v>1118038</v>
      </c>
      <c r="M15" s="2" t="s">
        <v>77</v>
      </c>
    </row>
    <row r="16" spans="1:14" ht="60" x14ac:dyDescent="0.25">
      <c r="A16" s="2" t="s">
        <v>36</v>
      </c>
      <c r="B16" s="2" t="s">
        <v>37</v>
      </c>
      <c r="C16" s="2" t="s">
        <v>38</v>
      </c>
      <c r="D16" s="2" t="s">
        <v>39</v>
      </c>
      <c r="E16" s="2" t="s">
        <v>40</v>
      </c>
      <c r="F16" s="2" t="s">
        <v>16</v>
      </c>
      <c r="G16" s="3">
        <v>475456</v>
      </c>
      <c r="H16" s="5">
        <v>0</v>
      </c>
      <c r="I16" s="6">
        <v>891313</v>
      </c>
      <c r="J16" s="6">
        <v>761566</v>
      </c>
      <c r="K16" s="6">
        <v>51670</v>
      </c>
      <c r="L16" s="6">
        <f t="shared" si="0"/>
        <v>1704549</v>
      </c>
      <c r="M16" s="2" t="s">
        <v>81</v>
      </c>
    </row>
    <row r="17" spans="1:16" ht="45" x14ac:dyDescent="0.25">
      <c r="A17" s="2" t="s">
        <v>41</v>
      </c>
      <c r="B17" s="2" t="s">
        <v>42</v>
      </c>
      <c r="C17" s="2" t="s">
        <v>38</v>
      </c>
      <c r="D17" s="2" t="s">
        <v>43</v>
      </c>
      <c r="E17" s="2" t="s">
        <v>44</v>
      </c>
      <c r="F17" s="2" t="s">
        <v>26</v>
      </c>
      <c r="G17" s="3">
        <v>399491</v>
      </c>
      <c r="H17" s="8">
        <v>41845</v>
      </c>
      <c r="I17" s="6">
        <v>172473</v>
      </c>
      <c r="J17" s="5">
        <v>0</v>
      </c>
      <c r="K17" s="6">
        <v>634532</v>
      </c>
      <c r="L17" s="6">
        <f t="shared" si="0"/>
        <v>848850</v>
      </c>
      <c r="M17" s="2" t="s">
        <v>77</v>
      </c>
    </row>
    <row r="18" spans="1:16" ht="45" x14ac:dyDescent="0.25">
      <c r="A18" s="2" t="s">
        <v>45</v>
      </c>
      <c r="B18" s="2" t="s">
        <v>46</v>
      </c>
      <c r="C18" s="2" t="s">
        <v>38</v>
      </c>
      <c r="D18" s="2" t="s">
        <v>47</v>
      </c>
      <c r="E18" s="2" t="s">
        <v>48</v>
      </c>
      <c r="F18" s="2" t="s">
        <v>26</v>
      </c>
      <c r="G18" s="3">
        <v>861999</v>
      </c>
      <c r="H18" s="8">
        <v>65357</v>
      </c>
      <c r="I18" s="6">
        <v>338246</v>
      </c>
      <c r="J18" s="6">
        <v>252006</v>
      </c>
      <c r="K18" s="6">
        <v>241944</v>
      </c>
      <c r="L18" s="6">
        <f t="shared" si="0"/>
        <v>897553</v>
      </c>
      <c r="M18" s="2" t="s">
        <v>49</v>
      </c>
      <c r="N18" s="2" t="s">
        <v>79</v>
      </c>
      <c r="P18" s="10"/>
    </row>
    <row r="19" spans="1:16" ht="61.5" customHeight="1" x14ac:dyDescent="0.25">
      <c r="A19" s="2" t="s">
        <v>67</v>
      </c>
      <c r="B19" s="2"/>
      <c r="C19" s="2" t="s">
        <v>38</v>
      </c>
      <c r="D19" s="2" t="s">
        <v>73</v>
      </c>
      <c r="E19" s="2" t="s">
        <v>68</v>
      </c>
      <c r="F19" s="2" t="s">
        <v>16</v>
      </c>
      <c r="G19" s="3">
        <v>2584881</v>
      </c>
      <c r="H19" s="5">
        <v>0</v>
      </c>
      <c r="I19" s="5">
        <v>0</v>
      </c>
      <c r="J19" s="6">
        <v>4326</v>
      </c>
      <c r="K19" s="6">
        <v>1137387</v>
      </c>
      <c r="L19" s="6">
        <f t="shared" si="0"/>
        <v>1141713</v>
      </c>
      <c r="M19" s="2" t="s">
        <v>81</v>
      </c>
    </row>
    <row r="20" spans="1:16" ht="75.75" customHeight="1" x14ac:dyDescent="0.25">
      <c r="A20" s="2" t="s">
        <v>69</v>
      </c>
      <c r="B20" s="2"/>
      <c r="C20" s="2" t="s">
        <v>71</v>
      </c>
      <c r="D20" s="2" t="s">
        <v>72</v>
      </c>
      <c r="E20" s="2" t="s">
        <v>70</v>
      </c>
      <c r="F20" s="2" t="s">
        <v>16</v>
      </c>
      <c r="G20" s="3">
        <v>101716</v>
      </c>
      <c r="H20" s="5">
        <v>0</v>
      </c>
      <c r="I20" s="6">
        <v>0</v>
      </c>
      <c r="J20" s="6">
        <v>49533</v>
      </c>
      <c r="K20" s="6">
        <v>80587</v>
      </c>
      <c r="L20" s="6">
        <f t="shared" si="0"/>
        <v>130120</v>
      </c>
      <c r="M20" s="2" t="s">
        <v>78</v>
      </c>
    </row>
    <row r="21" spans="1:16" ht="45" x14ac:dyDescent="0.25">
      <c r="A21" s="2" t="s">
        <v>50</v>
      </c>
      <c r="B21" s="2" t="s">
        <v>51</v>
      </c>
      <c r="C21" s="2" t="s">
        <v>52</v>
      </c>
      <c r="D21" s="2" t="s">
        <v>53</v>
      </c>
      <c r="E21" s="2" t="s">
        <v>54</v>
      </c>
      <c r="F21" s="2" t="s">
        <v>16</v>
      </c>
      <c r="G21" s="3">
        <v>5715775</v>
      </c>
      <c r="H21" s="5">
        <v>0</v>
      </c>
      <c r="I21" s="6">
        <v>0</v>
      </c>
      <c r="J21" s="6">
        <v>0</v>
      </c>
      <c r="K21" s="6">
        <v>0</v>
      </c>
      <c r="L21" s="6">
        <f t="shared" si="0"/>
        <v>0</v>
      </c>
      <c r="M21" s="2"/>
      <c r="N21" s="2" t="s">
        <v>83</v>
      </c>
    </row>
    <row r="23" spans="1:16" x14ac:dyDescent="0.25">
      <c r="A23" t="s">
        <v>55</v>
      </c>
    </row>
    <row r="24" spans="1:16" ht="26.25" customHeight="1" x14ac:dyDescent="0.25">
      <c r="A24" s="12" t="s">
        <v>82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">
    <mergeCell ref="A24:M24"/>
  </mergeCells>
  <pageMargins left="0.25" right="0.25" top="0.75" bottom="0.75" header="0.3" footer="0.3"/>
  <pageSetup scale="4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5E68ADEE1C284FBD16947B199F6B66" ma:contentTypeVersion="4" ma:contentTypeDescription="Crear nuevo documento." ma:contentTypeScope="" ma:versionID="8ad0da14abd0b70c79e9060a1474d14f">
  <xsd:schema xmlns:xsd="http://www.w3.org/2001/XMLSchema" xmlns:xs="http://www.w3.org/2001/XMLSchema" xmlns:p="http://schemas.microsoft.com/office/2006/metadata/properties" xmlns:ns2="df54b327-92d3-4146-ab15-643230548aa4" targetNamespace="http://schemas.microsoft.com/office/2006/metadata/properties" ma:root="true" ma:fieldsID="322c5cac2cb81b0bd06888b20c4de034" ns2:_="">
    <xsd:import namespace="df54b327-92d3-4146-ab15-643230548aa4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4b327-92d3-4146-ab15-643230548aa4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f54b327-92d3-4146-ab15-643230548aa4" xsi:nil="true"/>
  </documentManagement>
</p:properties>
</file>

<file path=customXml/itemProps1.xml><?xml version="1.0" encoding="utf-8"?>
<ds:datastoreItem xmlns:ds="http://schemas.openxmlformats.org/officeDocument/2006/customXml" ds:itemID="{E568178E-A30D-4CD0-A3B5-9DDB9CB362AE}"/>
</file>

<file path=customXml/itemProps2.xml><?xml version="1.0" encoding="utf-8"?>
<ds:datastoreItem xmlns:ds="http://schemas.openxmlformats.org/officeDocument/2006/customXml" ds:itemID="{AAADA9F8-D08A-409D-886E-F6E5B61FF48A}"/>
</file>

<file path=customXml/itemProps3.xml><?xml version="1.0" encoding="utf-8"?>
<ds:datastoreItem xmlns:ds="http://schemas.openxmlformats.org/officeDocument/2006/customXml" ds:itemID="{A81367A9-D8CB-4057-A0DC-5353220B23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Glosa 20</vt:lpstr>
      <vt:lpstr>'Glosa 20'!Área_de_impresión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Carolina Silva Moraga (Dirplan)</dc:creator>
  <cp:lastModifiedBy>Carolina Silva Moraga (Dirplan)</cp:lastModifiedBy>
  <cp:lastPrinted>2020-07-28T14:22:48Z</cp:lastPrinted>
  <dcterms:created xsi:type="dcterms:W3CDTF">2020-07-28T14:18:23Z</dcterms:created>
  <dcterms:modified xsi:type="dcterms:W3CDTF">2022-01-24T15:31:17Z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0x010100305E68ADEE1C284FBD16947B199F6B66</vt:lpwstr>
  </property>
</Properties>
</file>